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<sst xmlns="http://schemas.openxmlformats.org/spreadsheetml/2006/main" count="694" uniqueCount="40">
  <si>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</si>
  <si>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</si>
  <si>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</si>
  <si>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</si>
  <si>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</si>
  <si>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</si>
  <si>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</si>
  <si>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</si>
  <si>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</si>
  <si>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</si>
  <si>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</si>
  <si>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</si>
  <si>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</si>
  <si>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</si>
  <si>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</si>
  <si>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PARAG PARIKH LONG TERM EQUITY FUND</t>
  </si>
  <si>
    <t>T+0</t>
  </si>
  <si>
    <t>Market Trade</t>
  </si>
  <si>
    <t xml:space="preserve">PARAG PARIKH LIQUID FUND </t>
  </si>
  <si>
    <t>14-05-2018</t>
  </si>
  <si>
    <t>15-05-2018</t>
  </si>
  <si>
    <t>091 DTB 19072018</t>
  </si>
  <si>
    <t>IN002018X039</t>
  </si>
  <si>
    <t>T+1</t>
  </si>
  <si>
    <t>16-05-2018</t>
  </si>
  <si>
    <t>182 DTB 26072018</t>
  </si>
  <si>
    <t>IN002017Y302</t>
  </si>
  <si>
    <t>17-05-2018</t>
  </si>
  <si>
    <t>091 DTB 26072018</t>
  </si>
  <si>
    <t>IN002018X047</t>
  </si>
  <si>
    <t>18-05-2018</t>
  </si>
  <si>
    <t>21-05-2018</t>
  </si>
  <si>
    <t>22-05-2018</t>
  </si>
  <si>
    <t>23-05-2018</t>
  </si>
  <si>
    <t>24-05-2018</t>
  </si>
  <si>
    <t>25-05-2018</t>
  </si>
  <si>
    <t>28-05-2018</t>
  </si>
  <si>
    <t>29-05-2018</t>
  </si>
  <si>
    <t>30-05-2018</t>
  </si>
  <si>
    <t>31-05-2018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</si>
</sst>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\-MMM\-YYYY;@"/>
    <numFmt numFmtId="166" formatCode="MM\-DD\-YYYY"/>
    <numFmt numFmtId="167" formatCode="DD\-MMM\-YYYY"/>
    <numFmt numFmtId="168" formatCode="0"/>
    <numFmt numFmtId="169" formatCode="#,##0.00"/>
    <numFmt numFmtId="170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1" xfId="0" applyBorder="1" applyAlignment="1">
      <alignment horizontal="right"/>
    </xf>
    <xf numFmtId="164" fontId="1" fillId="0" borderId="2" xfId="0" applyFont="1" applyBorder="1" applyAlignment="1">
      <alignment vertical="top" wrapText="1"/>
    </xf>
    <xf numFmtId="165" fontId="1" fillId="0" borderId="2" xfId="0" applyNumberFormat="1" applyFont="1" applyBorder="1" applyAlignment="1">
      <alignment vertical="top" wrapText="1"/>
    </xf>
    <xf numFmtId="164" fontId="1" fillId="0" borderId="3" xfId="0" applyFont="1" applyBorder="1" applyAlignment="1">
      <alignment vertical="top" wrapText="1"/>
    </xf>
    <xf numFmtId="166" fontId="0" fillId="0" borderId="0" xfId="0" applyNumberFormat="1" applyAlignment="1" applyProtection="1">
      <alignment horizontal="left"/>
      <protection locked="0"/>
    </xf>
    <xf numFmtId="164" fontId="0" fillId="0" borderId="0" xfId="0" applyFon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170" fontId="0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7" fontId="0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 locked="0"/>
    </xf>
    <xf numFmtId="169" fontId="0" fillId="0" borderId="0" xfId="0" applyNumberFormat="1" applyFont="1" applyAlignment="1" applyProtection="1">
      <alignment/>
      <protection locked="0"/>
    </xf>
    <xf numFmtId="167" fontId="0" fillId="2" borderId="0" xfId="0" applyNumberFormat="1" applyFill="1" applyAlignment="1" applyProtection="1">
      <alignment/>
      <protection locked="0"/>
    </xf>
    <xf numFmtId="169" fontId="0" fillId="0" borderId="0" xfId="0" applyNumberForma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zoomScale="115" zoomScaleNormal="115" workbookViewId="0" topLeftCell="I1">
      <selection activeCell="P3" sqref="P3"/>
    </sheetView>
  </sheetViews>
  <sheetFormatPr defaultColWidth="12.57421875" defaultRowHeight="12.75"/>
  <cols>
    <col min="1" max="1" width="11.57421875" style="1" customWidth="1"/>
    <col min="2" max="2" width="17.421875" style="0" customWidth="1"/>
    <col min="3" max="3" width="11.57421875" style="0" customWidth="1"/>
    <col min="4" max="4" width="39.421875" style="0" customWidth="1"/>
    <col min="5" max="5" width="12.7109375" style="0" customWidth="1"/>
    <col min="6" max="7" width="11.57421875" style="0" customWidth="1"/>
    <col min="8" max="10" width="12.7109375" style="0" customWidth="1"/>
    <col min="11" max="11" width="11.57421875" style="0" customWidth="1"/>
    <col min="12" max="12" width="13.8515625" style="0" customWidth="1"/>
    <col min="13" max="16384" width="11.57421875" style="0" customWidth="1"/>
  </cols>
  <sheetData>
    <row r="1" spans="1:15" ht="12.75">
      <c r="A1" s="2"/>
      <c r="B1" s="3" t="s">
        <v>0</v>
      </c>
      <c r="C1" s="3" t="s">
        <v>1</v>
      </c>
      <c r="D1" s="3" t="s">
        <v>2</v>
      </c>
      <c r="E1" s="4" t="s">
        <v>3</v>
      </c>
      <c r="F1" s="3" t="s">
        <v>4</v>
      </c>
      <c r="G1" s="3" t="s">
        <v>5</v>
      </c>
      <c r="H1" s="4" t="s">
        <v>6</v>
      </c>
      <c r="I1" s="4" t="s">
        <v>7</v>
      </c>
      <c r="J1" s="4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5" t="s">
        <v>13</v>
      </c>
    </row>
    <row r="2" spans="2:15" ht="12.75">
      <c r="B2" s="6">
        <v>43136</v>
      </c>
      <c r="C2" s="7" t="s">
        <v>14</v>
      </c>
      <c r="D2" t="s">
        <v>15</v>
      </c>
      <c r="E2" s="8">
        <v>43223</v>
      </c>
      <c r="F2" s="7">
        <v>1</v>
      </c>
      <c r="G2" s="7" t="s">
        <v>16</v>
      </c>
      <c r="H2" s="8">
        <v>43222</v>
      </c>
      <c r="I2" s="8">
        <v>43222</v>
      </c>
      <c r="J2" s="8">
        <v>43222</v>
      </c>
      <c r="K2" s="9">
        <f>L2/M2</f>
        <v>2000400.0800160032</v>
      </c>
      <c r="L2" s="10">
        <v>200000000</v>
      </c>
      <c r="M2" s="7">
        <v>99.98</v>
      </c>
      <c r="N2" s="11">
        <v>5.95</v>
      </c>
      <c r="O2" s="7" t="s">
        <v>17</v>
      </c>
    </row>
    <row r="3" spans="2:15" ht="12.75">
      <c r="B3" s="6">
        <v>43136</v>
      </c>
      <c r="C3" s="7" t="s">
        <v>14</v>
      </c>
      <c r="D3" t="s">
        <v>15</v>
      </c>
      <c r="E3" s="8">
        <v>43223</v>
      </c>
      <c r="F3" s="7">
        <v>1</v>
      </c>
      <c r="G3" s="7" t="s">
        <v>16</v>
      </c>
      <c r="H3" s="8">
        <v>43222</v>
      </c>
      <c r="I3" s="8">
        <v>43222</v>
      </c>
      <c r="J3" s="8">
        <v>43222</v>
      </c>
      <c r="K3" s="9">
        <f>L3/M3</f>
        <v>1510302.0604120824</v>
      </c>
      <c r="L3" s="10">
        <v>151000000</v>
      </c>
      <c r="M3" s="7">
        <v>99.98</v>
      </c>
      <c r="N3" s="11">
        <v>5.79</v>
      </c>
      <c r="O3" s="7" t="s">
        <v>17</v>
      </c>
    </row>
    <row r="4" spans="2:15" ht="12.75">
      <c r="B4" s="6">
        <v>43136</v>
      </c>
      <c r="C4" s="7" t="s">
        <v>14</v>
      </c>
      <c r="D4" t="s">
        <v>15</v>
      </c>
      <c r="E4" s="8">
        <v>43223</v>
      </c>
      <c r="F4" s="7">
        <v>1</v>
      </c>
      <c r="G4" s="7" t="s">
        <v>16</v>
      </c>
      <c r="H4" s="8">
        <v>43222</v>
      </c>
      <c r="I4" s="8">
        <v>43222</v>
      </c>
      <c r="J4" s="8">
        <v>43222</v>
      </c>
      <c r="K4" s="9">
        <f>L4/M4</f>
        <v>10002.000400080016</v>
      </c>
      <c r="L4" s="10">
        <v>1000000</v>
      </c>
      <c r="M4" s="7">
        <v>99.98</v>
      </c>
      <c r="N4" s="11">
        <v>5.75</v>
      </c>
      <c r="O4" s="7" t="s">
        <v>17</v>
      </c>
    </row>
    <row r="5" spans="2:15" ht="12.75">
      <c r="B5" s="6">
        <v>43164</v>
      </c>
      <c r="C5" s="7" t="s">
        <v>14</v>
      </c>
      <c r="D5" t="s">
        <v>15</v>
      </c>
      <c r="E5" s="8">
        <v>43224</v>
      </c>
      <c r="F5" s="7">
        <v>1</v>
      </c>
      <c r="G5" s="7" t="s">
        <v>16</v>
      </c>
      <c r="H5" s="8">
        <v>43223</v>
      </c>
      <c r="I5" s="8">
        <v>43223</v>
      </c>
      <c r="J5" s="8">
        <v>43223</v>
      </c>
      <c r="K5" s="9">
        <f>L5/M5</f>
        <v>1000200.0400080016</v>
      </c>
      <c r="L5" s="10">
        <v>100000000</v>
      </c>
      <c r="M5" s="7">
        <v>99.98</v>
      </c>
      <c r="N5" s="11">
        <v>5.89</v>
      </c>
      <c r="O5" s="7" t="s">
        <v>17</v>
      </c>
    </row>
    <row r="6" spans="2:15" ht="12.75">
      <c r="B6" s="6">
        <v>43164</v>
      </c>
      <c r="C6" s="7" t="s">
        <v>14</v>
      </c>
      <c r="D6" t="s">
        <v>15</v>
      </c>
      <c r="E6" s="8">
        <v>43224</v>
      </c>
      <c r="F6" s="7">
        <v>1</v>
      </c>
      <c r="G6" s="7" t="s">
        <v>16</v>
      </c>
      <c r="H6" s="8">
        <v>43223</v>
      </c>
      <c r="I6" s="8">
        <v>43223</v>
      </c>
      <c r="J6" s="8">
        <v>43223</v>
      </c>
      <c r="K6" s="9">
        <f>L6/M6</f>
        <v>1000200.0400080016</v>
      </c>
      <c r="L6" s="10">
        <v>100000000</v>
      </c>
      <c r="M6" s="7">
        <v>99.98</v>
      </c>
      <c r="N6" s="11">
        <v>5.89</v>
      </c>
      <c r="O6" s="7" t="s">
        <v>17</v>
      </c>
    </row>
    <row r="7" spans="2:15" ht="12.75">
      <c r="B7" s="6">
        <v>43164</v>
      </c>
      <c r="C7" s="7" t="s">
        <v>14</v>
      </c>
      <c r="D7" t="s">
        <v>15</v>
      </c>
      <c r="E7" s="8">
        <v>43224</v>
      </c>
      <c r="F7" s="7">
        <v>1</v>
      </c>
      <c r="G7" s="7" t="s">
        <v>16</v>
      </c>
      <c r="H7" s="8">
        <v>43223</v>
      </c>
      <c r="I7" s="8">
        <v>43223</v>
      </c>
      <c r="J7" s="8">
        <v>43223</v>
      </c>
      <c r="K7" s="9">
        <f>L7/M7</f>
        <v>1585317.0634126824</v>
      </c>
      <c r="L7" s="10">
        <v>158500000</v>
      </c>
      <c r="M7" s="7">
        <v>99.98</v>
      </c>
      <c r="N7" s="11">
        <v>5.9</v>
      </c>
      <c r="O7" s="7" t="s">
        <v>17</v>
      </c>
    </row>
    <row r="8" spans="2:15" ht="12.75">
      <c r="B8" s="6">
        <v>43195</v>
      </c>
      <c r="C8" s="7" t="s">
        <v>14</v>
      </c>
      <c r="D8" t="s">
        <v>15</v>
      </c>
      <c r="E8" s="8">
        <v>43227</v>
      </c>
      <c r="F8" s="7">
        <v>3</v>
      </c>
      <c r="G8" s="7" t="s">
        <v>16</v>
      </c>
      <c r="H8" s="8">
        <v>43224</v>
      </c>
      <c r="I8" s="8">
        <v>43224</v>
      </c>
      <c r="J8" s="8">
        <v>43224</v>
      </c>
      <c r="K8" s="9">
        <f>L8/M8</f>
        <v>2001000.500250125</v>
      </c>
      <c r="L8" s="10">
        <v>200000000</v>
      </c>
      <c r="M8" s="7">
        <v>99.95</v>
      </c>
      <c r="N8" s="11">
        <v>5.91</v>
      </c>
      <c r="O8" s="7" t="s">
        <v>17</v>
      </c>
    </row>
    <row r="9" spans="2:15" ht="12.75">
      <c r="B9" s="6">
        <v>43195</v>
      </c>
      <c r="C9" s="7" t="s">
        <v>14</v>
      </c>
      <c r="D9" t="s">
        <v>15</v>
      </c>
      <c r="E9" s="8">
        <v>43227</v>
      </c>
      <c r="F9" s="7">
        <v>3</v>
      </c>
      <c r="G9" s="7" t="s">
        <v>16</v>
      </c>
      <c r="H9" s="8">
        <v>43224</v>
      </c>
      <c r="I9" s="8">
        <v>43224</v>
      </c>
      <c r="J9" s="8">
        <v>43224</v>
      </c>
      <c r="K9" s="9">
        <f>L9/M9</f>
        <v>2001000.500250125</v>
      </c>
      <c r="L9" s="10">
        <v>200000000</v>
      </c>
      <c r="M9" s="7">
        <v>99.95</v>
      </c>
      <c r="N9" s="11">
        <v>5.96</v>
      </c>
      <c r="O9" s="7" t="s">
        <v>17</v>
      </c>
    </row>
    <row r="10" spans="2:15" ht="12.75">
      <c r="B10" s="6">
        <v>43195</v>
      </c>
      <c r="C10" s="7" t="s">
        <v>14</v>
      </c>
      <c r="D10" t="s">
        <v>15</v>
      </c>
      <c r="E10" s="8">
        <v>43227</v>
      </c>
      <c r="F10" s="7">
        <v>3</v>
      </c>
      <c r="G10" s="7" t="s">
        <v>16</v>
      </c>
      <c r="H10" s="8">
        <v>43224</v>
      </c>
      <c r="I10" s="8">
        <v>43224</v>
      </c>
      <c r="J10" s="8">
        <v>43224</v>
      </c>
      <c r="K10" s="9">
        <f>L10/M10</f>
        <v>20010.00500250125</v>
      </c>
      <c r="L10" s="10">
        <v>2000000</v>
      </c>
      <c r="M10" s="7">
        <v>99.95</v>
      </c>
      <c r="N10" s="11">
        <v>5.95</v>
      </c>
      <c r="O10" s="7" t="s">
        <v>17</v>
      </c>
    </row>
    <row r="11" spans="2:15" ht="12.75">
      <c r="B11" s="6">
        <v>43286</v>
      </c>
      <c r="C11" s="7" t="s">
        <v>14</v>
      </c>
      <c r="D11" t="s">
        <v>15</v>
      </c>
      <c r="E11" s="8">
        <v>43228</v>
      </c>
      <c r="F11" s="7">
        <v>1</v>
      </c>
      <c r="G11" s="7" t="s">
        <v>16</v>
      </c>
      <c r="H11" s="8">
        <v>43227</v>
      </c>
      <c r="I11" s="8">
        <v>43227</v>
      </c>
      <c r="J11" s="8">
        <v>43227</v>
      </c>
      <c r="K11" s="9">
        <f>L11/M11</f>
        <v>2000400.0800160032</v>
      </c>
      <c r="L11" s="10">
        <v>200000000</v>
      </c>
      <c r="M11" s="7">
        <v>99.98</v>
      </c>
      <c r="N11" s="11">
        <v>5.97</v>
      </c>
      <c r="O11" s="7" t="s">
        <v>17</v>
      </c>
    </row>
    <row r="12" spans="2:15" ht="12.75">
      <c r="B12" s="6">
        <v>43286</v>
      </c>
      <c r="C12" s="7" t="s">
        <v>14</v>
      </c>
      <c r="D12" t="s">
        <v>15</v>
      </c>
      <c r="E12" s="8">
        <v>43228</v>
      </c>
      <c r="F12" s="7">
        <v>1</v>
      </c>
      <c r="G12" s="7" t="s">
        <v>16</v>
      </c>
      <c r="H12" s="8">
        <v>43227</v>
      </c>
      <c r="I12" s="8">
        <v>43227</v>
      </c>
      <c r="J12" s="8">
        <v>43227</v>
      </c>
      <c r="K12" s="9">
        <f>L12/M12</f>
        <v>70014.0028005601</v>
      </c>
      <c r="L12" s="10">
        <v>7000000</v>
      </c>
      <c r="M12" s="7">
        <v>99.98</v>
      </c>
      <c r="N12" s="11">
        <v>5.99</v>
      </c>
      <c r="O12" s="7" t="s">
        <v>17</v>
      </c>
    </row>
    <row r="13" spans="2:15" ht="12.75">
      <c r="B13" s="6">
        <v>43286</v>
      </c>
      <c r="C13" s="7" t="s">
        <v>14</v>
      </c>
      <c r="D13" t="s">
        <v>15</v>
      </c>
      <c r="E13" s="8">
        <v>43228</v>
      </c>
      <c r="F13" s="7">
        <v>1</v>
      </c>
      <c r="G13" s="7" t="s">
        <v>16</v>
      </c>
      <c r="H13" s="8">
        <v>43227</v>
      </c>
      <c r="I13" s="8">
        <v>43227</v>
      </c>
      <c r="J13" s="8">
        <v>43227</v>
      </c>
      <c r="K13" s="9">
        <f>L13/M13</f>
        <v>2000400.0800160032</v>
      </c>
      <c r="L13" s="10">
        <v>200000000</v>
      </c>
      <c r="M13" s="7">
        <v>99.98</v>
      </c>
      <c r="N13" s="11">
        <v>6</v>
      </c>
      <c r="O13" s="7" t="s">
        <v>17</v>
      </c>
    </row>
    <row r="14" spans="2:15" ht="12.75">
      <c r="B14" s="6">
        <v>43317</v>
      </c>
      <c r="C14" s="7" t="s">
        <v>14</v>
      </c>
      <c r="D14" t="s">
        <v>15</v>
      </c>
      <c r="E14" s="8">
        <v>43229</v>
      </c>
      <c r="F14" s="7">
        <v>1</v>
      </c>
      <c r="G14" s="7" t="s">
        <v>16</v>
      </c>
      <c r="H14" s="8">
        <v>43228</v>
      </c>
      <c r="I14" s="8">
        <v>43228</v>
      </c>
      <c r="J14" s="8">
        <v>43228</v>
      </c>
      <c r="K14" s="9">
        <f>L14/M14</f>
        <v>2000400.0800160032</v>
      </c>
      <c r="L14" s="10">
        <v>200000000</v>
      </c>
      <c r="M14" s="7">
        <v>99.98</v>
      </c>
      <c r="N14" s="11">
        <v>6.01</v>
      </c>
      <c r="O14" s="7" t="s">
        <v>17</v>
      </c>
    </row>
    <row r="15" spans="2:15" ht="12.75">
      <c r="B15" s="6">
        <v>43317</v>
      </c>
      <c r="C15" s="7" t="s">
        <v>14</v>
      </c>
      <c r="D15" t="s">
        <v>15</v>
      </c>
      <c r="E15" s="8">
        <v>43229</v>
      </c>
      <c r="F15" s="7">
        <v>1</v>
      </c>
      <c r="G15" s="7" t="s">
        <v>16</v>
      </c>
      <c r="H15" s="8">
        <v>43228</v>
      </c>
      <c r="I15" s="8">
        <v>43228</v>
      </c>
      <c r="J15" s="8">
        <v>43228</v>
      </c>
      <c r="K15" s="9">
        <f>L15/M15</f>
        <v>1620324.0648129624</v>
      </c>
      <c r="L15" s="10">
        <v>162000000</v>
      </c>
      <c r="M15" s="7">
        <v>99.98</v>
      </c>
      <c r="N15" s="11">
        <v>6.01</v>
      </c>
      <c r="O15" s="7" t="s">
        <v>17</v>
      </c>
    </row>
    <row r="16" spans="2:15" ht="12.75">
      <c r="B16" s="6">
        <v>43348</v>
      </c>
      <c r="C16" s="7" t="s">
        <v>14</v>
      </c>
      <c r="D16" t="s">
        <v>15</v>
      </c>
      <c r="E16" s="8">
        <v>43230</v>
      </c>
      <c r="F16" s="7">
        <v>1</v>
      </c>
      <c r="G16" s="7" t="s">
        <v>16</v>
      </c>
      <c r="H16" s="8">
        <v>43229</v>
      </c>
      <c r="I16" s="8">
        <v>43229</v>
      </c>
      <c r="J16" s="8">
        <v>43229</v>
      </c>
      <c r="K16" s="9">
        <f>L16/M16</f>
        <v>2000400.0800160032</v>
      </c>
      <c r="L16" s="10">
        <v>200000000</v>
      </c>
      <c r="M16" s="7">
        <v>99.98</v>
      </c>
      <c r="N16" s="11">
        <v>6.04</v>
      </c>
      <c r="O16" s="7" t="s">
        <v>17</v>
      </c>
    </row>
    <row r="17" spans="2:15" ht="12.75">
      <c r="B17" s="6">
        <v>43348</v>
      </c>
      <c r="C17" s="7" t="s">
        <v>14</v>
      </c>
      <c r="D17" t="s">
        <v>15</v>
      </c>
      <c r="E17" s="8">
        <v>43230</v>
      </c>
      <c r="F17" s="7">
        <v>1</v>
      </c>
      <c r="G17" s="7" t="s">
        <v>16</v>
      </c>
      <c r="H17" s="8">
        <v>43229</v>
      </c>
      <c r="I17" s="8">
        <v>43229</v>
      </c>
      <c r="J17" s="8">
        <v>43229</v>
      </c>
      <c r="K17" s="9">
        <f>L17/M17</f>
        <v>1685337.0674134826</v>
      </c>
      <c r="L17" s="10">
        <v>168500000</v>
      </c>
      <c r="M17" s="7">
        <v>99.98</v>
      </c>
      <c r="N17" s="11">
        <v>6.01</v>
      </c>
      <c r="O17" s="7" t="s">
        <v>17</v>
      </c>
    </row>
    <row r="18" spans="2:15" ht="12.75">
      <c r="B18" s="6">
        <v>43348</v>
      </c>
      <c r="C18" s="7" t="s">
        <v>14</v>
      </c>
      <c r="D18" s="12" t="s">
        <v>18</v>
      </c>
      <c r="E18" s="8">
        <v>43230</v>
      </c>
      <c r="F18" s="7">
        <v>1</v>
      </c>
      <c r="G18" s="7" t="s">
        <v>16</v>
      </c>
      <c r="H18" s="8">
        <v>43229</v>
      </c>
      <c r="I18" s="8">
        <v>43229</v>
      </c>
      <c r="J18" s="8">
        <v>43229</v>
      </c>
      <c r="K18" s="9">
        <f>L18/M18</f>
        <v>220044.00880176036</v>
      </c>
      <c r="L18" s="10">
        <v>22000000</v>
      </c>
      <c r="M18" s="7">
        <v>99.98</v>
      </c>
      <c r="N18" s="11">
        <v>6.02</v>
      </c>
      <c r="O18" s="7" t="s">
        <v>17</v>
      </c>
    </row>
    <row r="19" spans="2:15" ht="12.75">
      <c r="B19" s="6">
        <v>43348</v>
      </c>
      <c r="C19" s="7" t="s">
        <v>14</v>
      </c>
      <c r="D19" s="12" t="s">
        <v>18</v>
      </c>
      <c r="E19" s="8">
        <v>43230</v>
      </c>
      <c r="F19" s="7">
        <v>1</v>
      </c>
      <c r="G19" s="7" t="s">
        <v>16</v>
      </c>
      <c r="H19" s="8">
        <v>43229</v>
      </c>
      <c r="I19" s="8">
        <v>43229</v>
      </c>
      <c r="J19" s="8">
        <v>43229</v>
      </c>
      <c r="K19" s="9">
        <f>L19/M19</f>
        <v>2000400.0800160032</v>
      </c>
      <c r="L19" s="10">
        <v>200000000</v>
      </c>
      <c r="M19" s="7">
        <v>99.98</v>
      </c>
      <c r="N19" s="11">
        <v>6.03</v>
      </c>
      <c r="O19" s="7" t="s">
        <v>17</v>
      </c>
    </row>
    <row r="20" spans="2:15" ht="12.75">
      <c r="B20" s="6">
        <v>43378</v>
      </c>
      <c r="C20" s="7" t="s">
        <v>14</v>
      </c>
      <c r="D20" t="s">
        <v>15</v>
      </c>
      <c r="E20" s="8">
        <v>43231</v>
      </c>
      <c r="F20" s="7">
        <v>1</v>
      </c>
      <c r="G20" s="7" t="s">
        <v>16</v>
      </c>
      <c r="H20" s="8">
        <v>43230</v>
      </c>
      <c r="I20" s="8">
        <v>43230</v>
      </c>
      <c r="J20" s="8">
        <v>43230</v>
      </c>
      <c r="K20" s="9">
        <f>L20/M20</f>
        <v>2000400.0800160032</v>
      </c>
      <c r="L20" s="10">
        <v>200000000</v>
      </c>
      <c r="M20" s="7">
        <v>99.98</v>
      </c>
      <c r="N20" s="11">
        <v>6.03</v>
      </c>
      <c r="O20" s="7" t="s">
        <v>17</v>
      </c>
    </row>
    <row r="21" spans="2:15" ht="12.75">
      <c r="B21" s="6">
        <v>43378</v>
      </c>
      <c r="C21" s="7" t="s">
        <v>14</v>
      </c>
      <c r="D21" t="s">
        <v>15</v>
      </c>
      <c r="E21" s="8">
        <v>43231</v>
      </c>
      <c r="F21" s="7">
        <v>1</v>
      </c>
      <c r="G21" s="7" t="s">
        <v>16</v>
      </c>
      <c r="H21" s="8">
        <v>43230</v>
      </c>
      <c r="I21" s="8">
        <v>43230</v>
      </c>
      <c r="J21" s="8">
        <v>43230</v>
      </c>
      <c r="K21" s="9">
        <f>L21/M21</f>
        <v>1725345.0690138028</v>
      </c>
      <c r="L21" s="10">
        <v>172500000</v>
      </c>
      <c r="M21" s="7">
        <v>99.98</v>
      </c>
      <c r="N21" s="11">
        <v>5.83</v>
      </c>
      <c r="O21" s="7" t="s">
        <v>17</v>
      </c>
    </row>
    <row r="22" spans="2:15" ht="12.75">
      <c r="B22" s="6">
        <v>43378</v>
      </c>
      <c r="C22" s="7" t="s">
        <v>14</v>
      </c>
      <c r="D22" t="s">
        <v>15</v>
      </c>
      <c r="E22" s="8">
        <v>43231</v>
      </c>
      <c r="F22" s="7">
        <v>1</v>
      </c>
      <c r="G22" s="7" t="s">
        <v>16</v>
      </c>
      <c r="H22" s="8">
        <v>43230</v>
      </c>
      <c r="I22" s="8">
        <v>43230</v>
      </c>
      <c r="J22" s="8">
        <v>43230</v>
      </c>
      <c r="K22" s="9">
        <f>L22/M22</f>
        <v>460092.0184036807</v>
      </c>
      <c r="L22" s="10">
        <v>46000000</v>
      </c>
      <c r="M22" s="7">
        <v>99.98</v>
      </c>
      <c r="N22" s="11">
        <v>5.94</v>
      </c>
      <c r="O22" s="7" t="s">
        <v>17</v>
      </c>
    </row>
    <row r="23" spans="2:15" ht="12.75">
      <c r="B23" s="6">
        <v>43378</v>
      </c>
      <c r="C23" s="7" t="s">
        <v>14</v>
      </c>
      <c r="D23" s="12" t="s">
        <v>18</v>
      </c>
      <c r="E23" s="8">
        <v>43231</v>
      </c>
      <c r="F23" s="7">
        <v>1</v>
      </c>
      <c r="G23" s="7" t="s">
        <v>16</v>
      </c>
      <c r="H23" s="8">
        <v>43230</v>
      </c>
      <c r="I23" s="8">
        <v>43230</v>
      </c>
      <c r="J23" s="8">
        <v>43230</v>
      </c>
      <c r="K23" s="9">
        <f>L23/M23</f>
        <v>2000400.0800160032</v>
      </c>
      <c r="L23" s="10">
        <v>200000000</v>
      </c>
      <c r="M23" s="7">
        <v>99.98</v>
      </c>
      <c r="N23" s="11">
        <v>5.99</v>
      </c>
      <c r="O23" s="7" t="s">
        <v>17</v>
      </c>
    </row>
    <row r="24" spans="2:15" ht="12.75">
      <c r="B24" s="6">
        <v>43378</v>
      </c>
      <c r="C24" s="7" t="s">
        <v>14</v>
      </c>
      <c r="D24" s="12" t="s">
        <v>18</v>
      </c>
      <c r="E24" s="8">
        <v>43231</v>
      </c>
      <c r="F24" s="7">
        <v>1</v>
      </c>
      <c r="G24" s="7" t="s">
        <v>16</v>
      </c>
      <c r="H24" s="8">
        <v>43230</v>
      </c>
      <c r="I24" s="8">
        <v>43230</v>
      </c>
      <c r="J24" s="8">
        <v>43230</v>
      </c>
      <c r="K24" s="9">
        <f>L24/M24</f>
        <v>220044.00880176036</v>
      </c>
      <c r="L24" s="10">
        <v>22000000</v>
      </c>
      <c r="M24" s="7">
        <v>99.98</v>
      </c>
      <c r="N24" s="11">
        <v>5.97</v>
      </c>
      <c r="O24" s="7" t="s">
        <v>17</v>
      </c>
    </row>
    <row r="25" spans="2:15" ht="12.75">
      <c r="B25" s="6">
        <v>43378</v>
      </c>
      <c r="C25" s="7" t="s">
        <v>14</v>
      </c>
      <c r="D25" s="12" t="s">
        <v>18</v>
      </c>
      <c r="E25" s="8">
        <v>43231</v>
      </c>
      <c r="F25" s="7">
        <v>1</v>
      </c>
      <c r="G25" s="7" t="s">
        <v>16</v>
      </c>
      <c r="H25" s="8">
        <v>43230</v>
      </c>
      <c r="I25" s="8">
        <v>43230</v>
      </c>
      <c r="J25" s="8">
        <v>43230</v>
      </c>
      <c r="K25" s="9">
        <f>L25/M25</f>
        <v>240048.00960192038</v>
      </c>
      <c r="L25" s="10">
        <v>24000000</v>
      </c>
      <c r="M25" s="7">
        <v>99.98</v>
      </c>
      <c r="N25" s="11">
        <v>5.9</v>
      </c>
      <c r="O25" s="7" t="s">
        <v>17</v>
      </c>
    </row>
    <row r="26" spans="2:15" ht="12.75">
      <c r="B26" s="6">
        <v>43409</v>
      </c>
      <c r="C26" s="7" t="s">
        <v>14</v>
      </c>
      <c r="D26" t="s">
        <v>15</v>
      </c>
      <c r="E26" s="8">
        <v>43234</v>
      </c>
      <c r="F26" s="7">
        <v>3</v>
      </c>
      <c r="G26" s="7" t="s">
        <v>16</v>
      </c>
      <c r="H26" s="8">
        <v>43231</v>
      </c>
      <c r="I26" s="8">
        <v>43231</v>
      </c>
      <c r="J26" s="8">
        <v>43231</v>
      </c>
      <c r="K26" s="9">
        <f>L26/M26</f>
        <v>2001000.500250125</v>
      </c>
      <c r="L26" s="10">
        <v>200000000</v>
      </c>
      <c r="M26" s="7">
        <v>99.95</v>
      </c>
      <c r="N26" s="11">
        <v>5.73</v>
      </c>
      <c r="O26" s="7" t="s">
        <v>17</v>
      </c>
    </row>
    <row r="27" spans="2:15" ht="12.75">
      <c r="B27" s="6">
        <v>43409</v>
      </c>
      <c r="C27" s="7" t="s">
        <v>14</v>
      </c>
      <c r="D27" t="s">
        <v>15</v>
      </c>
      <c r="E27" s="8">
        <v>43234</v>
      </c>
      <c r="F27" s="7">
        <v>3</v>
      </c>
      <c r="G27" s="7" t="s">
        <v>16</v>
      </c>
      <c r="H27" s="8">
        <v>43231</v>
      </c>
      <c r="I27" s="8">
        <v>43231</v>
      </c>
      <c r="J27" s="8">
        <v>43231</v>
      </c>
      <c r="K27" s="9">
        <f>L27/M27</f>
        <v>1580632.2529011606</v>
      </c>
      <c r="L27" s="10">
        <v>158000000</v>
      </c>
      <c r="M27" s="7">
        <v>99.96</v>
      </c>
      <c r="N27" s="11">
        <v>5.1</v>
      </c>
      <c r="O27" s="7" t="s">
        <v>17</v>
      </c>
    </row>
    <row r="28" spans="2:15" ht="12.75">
      <c r="B28" s="6">
        <v>43409</v>
      </c>
      <c r="C28" s="7" t="s">
        <v>14</v>
      </c>
      <c r="D28" s="12" t="s">
        <v>18</v>
      </c>
      <c r="E28" s="8">
        <v>43234</v>
      </c>
      <c r="F28" s="7">
        <v>3</v>
      </c>
      <c r="G28" s="7" t="s">
        <v>16</v>
      </c>
      <c r="H28" s="8">
        <v>43231</v>
      </c>
      <c r="I28" s="8">
        <v>43231</v>
      </c>
      <c r="J28" s="8">
        <v>43231</v>
      </c>
      <c r="K28" s="9">
        <f>L28/M28</f>
        <v>890445.2226113057</v>
      </c>
      <c r="L28" s="10">
        <v>89000000</v>
      </c>
      <c r="M28" s="7">
        <v>99.95</v>
      </c>
      <c r="N28" s="11">
        <v>5.7</v>
      </c>
      <c r="O28" s="7" t="s">
        <v>17</v>
      </c>
    </row>
    <row r="29" spans="2:15" ht="12.75">
      <c r="B29" s="6">
        <v>43409</v>
      </c>
      <c r="C29" s="7" t="s">
        <v>14</v>
      </c>
      <c r="D29" s="12" t="s">
        <v>18</v>
      </c>
      <c r="E29" s="8">
        <v>43234</v>
      </c>
      <c r="F29" s="7">
        <v>3</v>
      </c>
      <c r="G29" s="7" t="s">
        <v>16</v>
      </c>
      <c r="H29" s="8">
        <v>43231</v>
      </c>
      <c r="I29" s="8">
        <v>43231</v>
      </c>
      <c r="J29" s="8">
        <v>43231</v>
      </c>
      <c r="K29" s="9">
        <f>L29/M29</f>
        <v>2001000.500250125</v>
      </c>
      <c r="L29" s="10">
        <v>200000000</v>
      </c>
      <c r="M29" s="7">
        <v>99.95</v>
      </c>
      <c r="N29" s="11">
        <v>5.73</v>
      </c>
      <c r="O29" s="7" t="s">
        <v>17</v>
      </c>
    </row>
    <row r="30" spans="2:15" ht="12.75">
      <c r="B30" s="6">
        <v>43409</v>
      </c>
      <c r="C30" s="7" t="s">
        <v>14</v>
      </c>
      <c r="D30" s="12" t="s">
        <v>18</v>
      </c>
      <c r="E30" s="8">
        <v>43234</v>
      </c>
      <c r="F30" s="7">
        <v>3</v>
      </c>
      <c r="G30" s="7" t="s">
        <v>16</v>
      </c>
      <c r="H30" s="8">
        <v>43231</v>
      </c>
      <c r="I30" s="8">
        <v>43231</v>
      </c>
      <c r="J30" s="8">
        <v>43231</v>
      </c>
      <c r="K30" s="9">
        <f>L30/M30</f>
        <v>1760880.4402201101</v>
      </c>
      <c r="L30" s="10">
        <v>176000000</v>
      </c>
      <c r="M30" s="7">
        <v>99.95</v>
      </c>
      <c r="N30" s="11">
        <v>5.65</v>
      </c>
      <c r="O30" s="7" t="s">
        <v>17</v>
      </c>
    </row>
    <row r="31" spans="2:15" ht="12.75">
      <c r="B31" s="6">
        <v>43409</v>
      </c>
      <c r="C31" s="7" t="s">
        <v>14</v>
      </c>
      <c r="D31" s="12" t="s">
        <v>18</v>
      </c>
      <c r="E31" s="8">
        <v>43234</v>
      </c>
      <c r="F31" s="7">
        <v>3</v>
      </c>
      <c r="G31" s="7" t="s">
        <v>16</v>
      </c>
      <c r="H31" s="8">
        <v>43231</v>
      </c>
      <c r="I31" s="8">
        <v>43231</v>
      </c>
      <c r="J31" s="8">
        <v>43231</v>
      </c>
      <c r="K31" s="9">
        <f>L31/M31</f>
        <v>5002.000800320128</v>
      </c>
      <c r="L31" s="10">
        <v>500000</v>
      </c>
      <c r="M31" s="7">
        <v>99.96</v>
      </c>
      <c r="N31" s="11">
        <v>5.1</v>
      </c>
      <c r="O31" s="7" t="s">
        <v>17</v>
      </c>
    </row>
    <row r="32" spans="2:15" ht="12.75">
      <c r="B32" s="6" t="s">
        <v>19</v>
      </c>
      <c r="C32" s="7" t="s">
        <v>14</v>
      </c>
      <c r="D32" t="s">
        <v>15</v>
      </c>
      <c r="E32" s="8">
        <v>43235</v>
      </c>
      <c r="F32" s="7">
        <v>1</v>
      </c>
      <c r="G32" s="7" t="s">
        <v>16</v>
      </c>
      <c r="H32" s="8">
        <v>43234</v>
      </c>
      <c r="I32" s="8">
        <v>43234</v>
      </c>
      <c r="J32" s="8">
        <v>43234</v>
      </c>
      <c r="K32" s="9">
        <f>L32/M32</f>
        <v>55011.00220044009</v>
      </c>
      <c r="L32" s="10">
        <v>5500000</v>
      </c>
      <c r="M32" s="7">
        <v>99.98</v>
      </c>
      <c r="N32" s="11">
        <v>6.03</v>
      </c>
      <c r="O32" s="7" t="s">
        <v>17</v>
      </c>
    </row>
    <row r="33" spans="2:15" ht="12.75">
      <c r="B33" s="6" t="s">
        <v>19</v>
      </c>
      <c r="C33" s="7" t="s">
        <v>14</v>
      </c>
      <c r="D33" t="s">
        <v>15</v>
      </c>
      <c r="E33" s="8">
        <v>43235</v>
      </c>
      <c r="F33" s="7">
        <v>1</v>
      </c>
      <c r="G33" s="7" t="s">
        <v>16</v>
      </c>
      <c r="H33" s="8">
        <v>43234</v>
      </c>
      <c r="I33" s="8">
        <v>43234</v>
      </c>
      <c r="J33" s="8">
        <v>43234</v>
      </c>
      <c r="K33" s="9">
        <f>L33/M33</f>
        <v>1000200.0400080016</v>
      </c>
      <c r="L33" s="10">
        <v>100000000</v>
      </c>
      <c r="M33" s="7">
        <v>99.98</v>
      </c>
      <c r="N33" s="11">
        <v>6.02</v>
      </c>
      <c r="O33" s="7" t="s">
        <v>17</v>
      </c>
    </row>
    <row r="34" spans="2:15" ht="12.75">
      <c r="B34" s="6" t="s">
        <v>19</v>
      </c>
      <c r="C34" s="7" t="s">
        <v>14</v>
      </c>
      <c r="D34" t="s">
        <v>15</v>
      </c>
      <c r="E34" s="8">
        <v>43235</v>
      </c>
      <c r="F34" s="7">
        <v>1</v>
      </c>
      <c r="G34" s="7" t="s">
        <v>16</v>
      </c>
      <c r="H34" s="8">
        <v>43234</v>
      </c>
      <c r="I34" s="8">
        <v>43234</v>
      </c>
      <c r="J34" s="8">
        <v>43234</v>
      </c>
      <c r="K34" s="9">
        <f>L34/M34</f>
        <v>945189.0378075615</v>
      </c>
      <c r="L34" s="10">
        <v>94500000</v>
      </c>
      <c r="M34" s="7">
        <v>99.98</v>
      </c>
      <c r="N34" s="11">
        <v>6.02</v>
      </c>
      <c r="O34" s="7" t="s">
        <v>17</v>
      </c>
    </row>
    <row r="35" spans="2:15" ht="12.75">
      <c r="B35" s="6" t="s">
        <v>19</v>
      </c>
      <c r="C35" s="7" t="s">
        <v>14</v>
      </c>
      <c r="D35" t="s">
        <v>15</v>
      </c>
      <c r="E35" s="8">
        <v>43235</v>
      </c>
      <c r="F35" s="7">
        <v>1</v>
      </c>
      <c r="G35" s="7" t="s">
        <v>16</v>
      </c>
      <c r="H35" s="8">
        <v>43234</v>
      </c>
      <c r="I35" s="8">
        <v>43234</v>
      </c>
      <c r="J35" s="8">
        <v>43234</v>
      </c>
      <c r="K35" s="9">
        <f>L35/M35</f>
        <v>1670044.0088017604</v>
      </c>
      <c r="L35" s="10">
        <v>166971000</v>
      </c>
      <c r="M35" s="7">
        <v>99.98</v>
      </c>
      <c r="N35" s="11">
        <v>5.99</v>
      </c>
      <c r="O35" s="7" t="s">
        <v>17</v>
      </c>
    </row>
    <row r="36" spans="2:15" ht="12.75">
      <c r="B36" s="6" t="s">
        <v>19</v>
      </c>
      <c r="C36" s="7" t="s">
        <v>14</v>
      </c>
      <c r="D36" s="12" t="s">
        <v>18</v>
      </c>
      <c r="E36" s="8">
        <v>43235</v>
      </c>
      <c r="F36" s="7">
        <v>1</v>
      </c>
      <c r="G36" s="7" t="s">
        <v>16</v>
      </c>
      <c r="H36" s="8">
        <v>43234</v>
      </c>
      <c r="I36" s="8">
        <v>43234</v>
      </c>
      <c r="J36" s="8">
        <v>43234</v>
      </c>
      <c r="K36" s="9">
        <f>L36/M36</f>
        <v>25295.05901180236</v>
      </c>
      <c r="L36" s="10">
        <v>2529000</v>
      </c>
      <c r="M36" s="7">
        <v>99.98</v>
      </c>
      <c r="N36" s="11">
        <v>5.99</v>
      </c>
      <c r="O36" s="7" t="s">
        <v>17</v>
      </c>
    </row>
    <row r="37" spans="2:15" ht="12.75">
      <c r="B37" s="6" t="s">
        <v>19</v>
      </c>
      <c r="C37" s="7" t="s">
        <v>14</v>
      </c>
      <c r="D37" s="12" t="s">
        <v>18</v>
      </c>
      <c r="E37" s="8">
        <v>43235</v>
      </c>
      <c r="F37" s="7">
        <v>1</v>
      </c>
      <c r="G37" s="7" t="s">
        <v>16</v>
      </c>
      <c r="H37" s="8">
        <v>43234</v>
      </c>
      <c r="I37" s="8">
        <v>43234</v>
      </c>
      <c r="J37" s="8">
        <v>43234</v>
      </c>
      <c r="K37" s="9">
        <f>L37/M37</f>
        <v>2000400.0800160032</v>
      </c>
      <c r="L37" s="10">
        <v>200000000</v>
      </c>
      <c r="M37" s="7">
        <v>99.98</v>
      </c>
      <c r="N37" s="11">
        <v>6.02</v>
      </c>
      <c r="O37" s="7" t="s">
        <v>17</v>
      </c>
    </row>
    <row r="38" spans="2:15" ht="12.75">
      <c r="B38" s="6" t="s">
        <v>19</v>
      </c>
      <c r="C38" s="7" t="s">
        <v>14</v>
      </c>
      <c r="D38" s="12" t="s">
        <v>18</v>
      </c>
      <c r="E38" s="8">
        <v>43235</v>
      </c>
      <c r="F38" s="7">
        <v>1</v>
      </c>
      <c r="G38" s="7" t="s">
        <v>16</v>
      </c>
      <c r="H38" s="8">
        <v>43234</v>
      </c>
      <c r="I38" s="8">
        <v>43234</v>
      </c>
      <c r="J38" s="8">
        <v>43234</v>
      </c>
      <c r="K38" s="9">
        <f>L38/M38</f>
        <v>2000400.0800160032</v>
      </c>
      <c r="L38" s="10">
        <v>200000000</v>
      </c>
      <c r="M38" s="7">
        <v>99.98</v>
      </c>
      <c r="N38" s="11">
        <v>6.02</v>
      </c>
      <c r="O38" s="7" t="s">
        <v>17</v>
      </c>
    </row>
    <row r="39" spans="2:15" ht="12.75">
      <c r="B39" s="6" t="s">
        <v>19</v>
      </c>
      <c r="C39" s="7" t="s">
        <v>14</v>
      </c>
      <c r="D39" s="12" t="s">
        <v>18</v>
      </c>
      <c r="E39" s="8">
        <v>43235</v>
      </c>
      <c r="F39" s="7">
        <v>1</v>
      </c>
      <c r="G39" s="7" t="s">
        <v>16</v>
      </c>
      <c r="H39" s="8">
        <v>43234</v>
      </c>
      <c r="I39" s="8">
        <v>43234</v>
      </c>
      <c r="J39" s="8">
        <v>43234</v>
      </c>
      <c r="K39" s="9">
        <f>L39/M39</f>
        <v>945189.0378075615</v>
      </c>
      <c r="L39" s="10">
        <v>94500000</v>
      </c>
      <c r="M39" s="7">
        <v>99.98</v>
      </c>
      <c r="N39" s="11">
        <v>6.02</v>
      </c>
      <c r="O39" s="7" t="s">
        <v>17</v>
      </c>
    </row>
    <row r="40" spans="2:15" ht="12.75">
      <c r="B40" s="6" t="s">
        <v>19</v>
      </c>
      <c r="C40" s="7" t="s">
        <v>14</v>
      </c>
      <c r="D40" s="12" t="s">
        <v>18</v>
      </c>
      <c r="E40" s="8">
        <v>43235</v>
      </c>
      <c r="F40" s="7">
        <v>1</v>
      </c>
      <c r="G40" s="7" t="s">
        <v>16</v>
      </c>
      <c r="H40" s="8">
        <v>43234</v>
      </c>
      <c r="I40" s="8">
        <v>43234</v>
      </c>
      <c r="J40" s="8">
        <v>43234</v>
      </c>
      <c r="K40" s="9">
        <f>L40/M40</f>
        <v>45009.00180036007</v>
      </c>
      <c r="L40" s="10">
        <v>4500000</v>
      </c>
      <c r="M40" s="7">
        <v>99.98</v>
      </c>
      <c r="N40" s="11">
        <v>5.97</v>
      </c>
      <c r="O40" s="7" t="s">
        <v>17</v>
      </c>
    </row>
    <row r="41" spans="2:15" ht="12.75">
      <c r="B41" s="6" t="s">
        <v>20</v>
      </c>
      <c r="C41" s="7" t="s">
        <v>14</v>
      </c>
      <c r="D41" t="s">
        <v>15</v>
      </c>
      <c r="E41" s="8">
        <v>43236</v>
      </c>
      <c r="F41" s="7">
        <v>1</v>
      </c>
      <c r="G41" s="7" t="s">
        <v>16</v>
      </c>
      <c r="H41" s="8">
        <v>43235</v>
      </c>
      <c r="I41" s="8">
        <v>43235</v>
      </c>
      <c r="J41" s="8">
        <v>43235</v>
      </c>
      <c r="K41" s="9">
        <f>L41/M41</f>
        <v>2000400.0800160032</v>
      </c>
      <c r="L41" s="10">
        <v>200000000</v>
      </c>
      <c r="M41" s="7">
        <v>99.98</v>
      </c>
      <c r="N41" s="11">
        <v>6.01</v>
      </c>
      <c r="O41" s="7" t="s">
        <v>17</v>
      </c>
    </row>
    <row r="42" spans="2:15" ht="12.75">
      <c r="B42" s="6" t="s">
        <v>20</v>
      </c>
      <c r="C42" s="7" t="s">
        <v>14</v>
      </c>
      <c r="D42" t="s">
        <v>15</v>
      </c>
      <c r="E42" s="8">
        <v>43236</v>
      </c>
      <c r="F42" s="7">
        <v>1</v>
      </c>
      <c r="G42" s="7" t="s">
        <v>16</v>
      </c>
      <c r="H42" s="8">
        <v>43235</v>
      </c>
      <c r="I42" s="8">
        <v>43235</v>
      </c>
      <c r="J42" s="8">
        <v>43235</v>
      </c>
      <c r="K42" s="9">
        <f>L42/M42</f>
        <v>1525305.0610122024</v>
      </c>
      <c r="L42" s="10">
        <v>152500000</v>
      </c>
      <c r="M42" s="7">
        <v>99.98</v>
      </c>
      <c r="N42" s="11">
        <v>5.92</v>
      </c>
      <c r="O42" s="7" t="s">
        <v>17</v>
      </c>
    </row>
    <row r="43" spans="2:15" ht="12.75">
      <c r="B43" s="6" t="s">
        <v>20</v>
      </c>
      <c r="C43" s="7" t="s">
        <v>14</v>
      </c>
      <c r="D43" s="12" t="s">
        <v>18</v>
      </c>
      <c r="E43" s="8">
        <v>43236</v>
      </c>
      <c r="F43" s="7">
        <v>1</v>
      </c>
      <c r="G43" s="7" t="s">
        <v>16</v>
      </c>
      <c r="H43" s="8">
        <v>43235</v>
      </c>
      <c r="I43" s="8">
        <v>43235</v>
      </c>
      <c r="J43" s="8">
        <v>43235</v>
      </c>
      <c r="K43" s="9">
        <f>L43/M43</f>
        <v>670134.026805361</v>
      </c>
      <c r="L43" s="10">
        <v>67000000</v>
      </c>
      <c r="M43" s="7">
        <v>99.98</v>
      </c>
      <c r="N43" s="11">
        <v>6.02</v>
      </c>
      <c r="O43" s="7" t="s">
        <v>17</v>
      </c>
    </row>
    <row r="44" spans="2:15" ht="12.75">
      <c r="B44" s="6" t="s">
        <v>20</v>
      </c>
      <c r="C44" s="7" t="s">
        <v>14</v>
      </c>
      <c r="D44" s="12" t="s">
        <v>18</v>
      </c>
      <c r="E44" s="8">
        <v>43236</v>
      </c>
      <c r="F44" s="7">
        <v>1</v>
      </c>
      <c r="G44" s="7" t="s">
        <v>16</v>
      </c>
      <c r="H44" s="8">
        <v>43235</v>
      </c>
      <c r="I44" s="8">
        <v>43235</v>
      </c>
      <c r="J44" s="8">
        <v>43235</v>
      </c>
      <c r="K44" s="9">
        <f>L44/M44</f>
        <v>2000400.0800160032</v>
      </c>
      <c r="L44" s="10">
        <v>200000000</v>
      </c>
      <c r="M44" s="7">
        <v>99.98</v>
      </c>
      <c r="N44" s="11">
        <v>6.01</v>
      </c>
      <c r="O44" s="7" t="s">
        <v>17</v>
      </c>
    </row>
    <row r="45" spans="2:15" ht="12.75">
      <c r="B45" s="6" t="s">
        <v>20</v>
      </c>
      <c r="C45" s="7" t="s">
        <v>14</v>
      </c>
      <c r="D45" s="12" t="s">
        <v>18</v>
      </c>
      <c r="E45" s="8">
        <v>43236</v>
      </c>
      <c r="F45" s="7">
        <v>1</v>
      </c>
      <c r="G45" s="7" t="s">
        <v>16</v>
      </c>
      <c r="H45" s="8">
        <v>43235</v>
      </c>
      <c r="I45" s="8">
        <v>43235</v>
      </c>
      <c r="J45" s="8">
        <v>43235</v>
      </c>
      <c r="K45" s="9">
        <f>L45/M45</f>
        <v>2000400.0800160032</v>
      </c>
      <c r="L45" s="10">
        <v>200000000</v>
      </c>
      <c r="M45" s="7">
        <v>99.98</v>
      </c>
      <c r="N45" s="11">
        <v>6.01</v>
      </c>
      <c r="O45" s="7" t="s">
        <v>17</v>
      </c>
    </row>
    <row r="46" spans="2:15" ht="12.75">
      <c r="B46" s="7" t="s">
        <v>21</v>
      </c>
      <c r="C46" s="7" t="s">
        <v>22</v>
      </c>
      <c r="D46" s="12" t="s">
        <v>18</v>
      </c>
      <c r="E46" s="8">
        <v>43300</v>
      </c>
      <c r="F46" s="7">
        <v>64</v>
      </c>
      <c r="G46" s="7" t="s">
        <v>23</v>
      </c>
      <c r="H46" s="8">
        <v>43235</v>
      </c>
      <c r="I46" s="8">
        <v>43235</v>
      </c>
      <c r="J46" s="8">
        <v>43235</v>
      </c>
      <c r="K46" s="9">
        <f>L46/M46</f>
        <v>500000</v>
      </c>
      <c r="L46" s="10">
        <v>49458000</v>
      </c>
      <c r="M46" s="7">
        <v>98.916</v>
      </c>
      <c r="N46" s="11">
        <v>6.25</v>
      </c>
      <c r="O46" s="7" t="s">
        <v>17</v>
      </c>
    </row>
    <row r="47" spans="2:15" ht="12.75">
      <c r="B47" s="6" t="s">
        <v>24</v>
      </c>
      <c r="C47" s="7" t="s">
        <v>14</v>
      </c>
      <c r="D47" t="s">
        <v>15</v>
      </c>
      <c r="E47" s="8">
        <v>43237</v>
      </c>
      <c r="F47" s="7">
        <v>1</v>
      </c>
      <c r="G47" s="7" t="s">
        <v>16</v>
      </c>
      <c r="H47" s="8">
        <v>43236</v>
      </c>
      <c r="I47" s="8">
        <v>43236</v>
      </c>
      <c r="J47" s="8">
        <v>43236</v>
      </c>
      <c r="K47" s="9">
        <f>L47/M47</f>
        <v>2000400.0800160032</v>
      </c>
      <c r="L47" s="10">
        <v>200000000</v>
      </c>
      <c r="M47" s="7">
        <v>99.98</v>
      </c>
      <c r="N47" s="11">
        <v>5.99</v>
      </c>
      <c r="O47" s="7" t="s">
        <v>17</v>
      </c>
    </row>
    <row r="48" spans="2:15" ht="12.75">
      <c r="B48" s="6" t="s">
        <v>24</v>
      </c>
      <c r="C48" s="7" t="s">
        <v>14</v>
      </c>
      <c r="D48" t="s">
        <v>15</v>
      </c>
      <c r="E48" s="8">
        <v>43237</v>
      </c>
      <c r="F48" s="7">
        <v>1</v>
      </c>
      <c r="G48" s="7" t="s">
        <v>16</v>
      </c>
      <c r="H48" s="8">
        <v>43236</v>
      </c>
      <c r="I48" s="8">
        <v>43236</v>
      </c>
      <c r="J48" s="8">
        <v>43236</v>
      </c>
      <c r="K48" s="9">
        <f>L48/M48</f>
        <v>1285257.051410282</v>
      </c>
      <c r="L48" s="10">
        <v>128500000</v>
      </c>
      <c r="M48" s="7">
        <v>99.98</v>
      </c>
      <c r="N48" s="11">
        <v>5.91</v>
      </c>
      <c r="O48" s="7" t="s">
        <v>17</v>
      </c>
    </row>
    <row r="49" spans="2:15" ht="12.75">
      <c r="B49" s="6" t="s">
        <v>24</v>
      </c>
      <c r="C49" s="7" t="s">
        <v>14</v>
      </c>
      <c r="D49" s="12" t="s">
        <v>18</v>
      </c>
      <c r="E49" s="8">
        <v>43237</v>
      </c>
      <c r="F49" s="7">
        <v>1</v>
      </c>
      <c r="G49" s="7" t="s">
        <v>16</v>
      </c>
      <c r="H49" s="8">
        <v>43236</v>
      </c>
      <c r="I49" s="8">
        <v>43236</v>
      </c>
      <c r="J49" s="8">
        <v>43236</v>
      </c>
      <c r="K49" s="9">
        <f>L49/M49</f>
        <v>2000400.0800160032</v>
      </c>
      <c r="L49" s="10">
        <v>200000000</v>
      </c>
      <c r="M49" s="7">
        <v>99.98</v>
      </c>
      <c r="N49" s="11">
        <v>5.99</v>
      </c>
      <c r="O49" s="7" t="s">
        <v>17</v>
      </c>
    </row>
    <row r="50" spans="2:15" ht="12.75">
      <c r="B50" s="6" t="s">
        <v>24</v>
      </c>
      <c r="C50" s="7" t="s">
        <v>14</v>
      </c>
      <c r="D50" s="12" t="s">
        <v>18</v>
      </c>
      <c r="E50" s="8">
        <v>43237</v>
      </c>
      <c r="F50" s="7">
        <v>1</v>
      </c>
      <c r="G50" s="7" t="s">
        <v>16</v>
      </c>
      <c r="H50" s="8">
        <v>43236</v>
      </c>
      <c r="I50" s="8">
        <v>43236</v>
      </c>
      <c r="J50" s="8">
        <v>43236</v>
      </c>
      <c r="K50" s="9">
        <f>L50/M50</f>
        <v>2000400.0800160032</v>
      </c>
      <c r="L50" s="10">
        <v>200000000</v>
      </c>
      <c r="M50" s="7">
        <v>99.98</v>
      </c>
      <c r="N50" s="11">
        <v>5.99</v>
      </c>
      <c r="O50" s="7" t="s">
        <v>17</v>
      </c>
    </row>
    <row r="51" spans="2:15" ht="12.75">
      <c r="B51" s="6" t="s">
        <v>24</v>
      </c>
      <c r="C51" s="7" t="s">
        <v>14</v>
      </c>
      <c r="D51" s="12" t="s">
        <v>18</v>
      </c>
      <c r="E51" s="8">
        <v>43237</v>
      </c>
      <c r="F51" s="7">
        <v>1</v>
      </c>
      <c r="G51" s="7" t="s">
        <v>16</v>
      </c>
      <c r="H51" s="8">
        <v>43236</v>
      </c>
      <c r="I51" s="8">
        <v>43236</v>
      </c>
      <c r="J51" s="8">
        <v>43236</v>
      </c>
      <c r="K51" s="9">
        <f>L51/M51</f>
        <v>185037.00740148028</v>
      </c>
      <c r="L51" s="10">
        <v>18500000</v>
      </c>
      <c r="M51" s="7">
        <v>99.98</v>
      </c>
      <c r="N51" s="11">
        <v>5.96</v>
      </c>
      <c r="O51" s="7" t="s">
        <v>17</v>
      </c>
    </row>
    <row r="52" spans="2:15" ht="12.75">
      <c r="B52" s="6" t="s">
        <v>24</v>
      </c>
      <c r="C52" s="7" t="s">
        <v>14</v>
      </c>
      <c r="D52" s="12" t="s">
        <v>18</v>
      </c>
      <c r="E52" s="8">
        <v>43237</v>
      </c>
      <c r="F52" s="7">
        <v>1</v>
      </c>
      <c r="G52" s="7" t="s">
        <v>16</v>
      </c>
      <c r="H52" s="8">
        <v>43236</v>
      </c>
      <c r="I52" s="8">
        <v>43236</v>
      </c>
      <c r="J52" s="8">
        <v>43236</v>
      </c>
      <c r="K52" s="9">
        <f>L52/M52</f>
        <v>60012.002400480094</v>
      </c>
      <c r="L52" s="10">
        <v>6000000</v>
      </c>
      <c r="M52" s="7">
        <v>99.98</v>
      </c>
      <c r="N52" s="11">
        <v>5.94</v>
      </c>
      <c r="O52" s="7" t="s">
        <v>17</v>
      </c>
    </row>
    <row r="53" spans="2:15" ht="12.75">
      <c r="B53" s="13" t="s">
        <v>25</v>
      </c>
      <c r="C53" s="13" t="s">
        <v>26</v>
      </c>
      <c r="D53" s="12" t="s">
        <v>18</v>
      </c>
      <c r="E53" s="14">
        <v>43307</v>
      </c>
      <c r="F53" s="7">
        <v>70</v>
      </c>
      <c r="G53" s="7" t="s">
        <v>23</v>
      </c>
      <c r="H53" s="14">
        <v>43236</v>
      </c>
      <c r="I53" s="14">
        <v>43236</v>
      </c>
      <c r="J53" s="14">
        <v>43236</v>
      </c>
      <c r="K53" s="15">
        <f>L53/M53</f>
        <v>500000</v>
      </c>
      <c r="L53" s="16">
        <v>49405900</v>
      </c>
      <c r="M53" s="7">
        <v>98.8118</v>
      </c>
      <c r="N53" s="11">
        <v>6.27</v>
      </c>
      <c r="O53" s="7" t="s">
        <v>17</v>
      </c>
    </row>
    <row r="54" spans="2:15" ht="12.75">
      <c r="B54" s="6" t="s">
        <v>27</v>
      </c>
      <c r="C54" s="7" t="s">
        <v>14</v>
      </c>
      <c r="D54" t="s">
        <v>15</v>
      </c>
      <c r="E54" s="8">
        <v>43238</v>
      </c>
      <c r="F54" s="7">
        <v>1</v>
      </c>
      <c r="G54" s="7" t="s">
        <v>16</v>
      </c>
      <c r="H54" s="8">
        <v>43237</v>
      </c>
      <c r="I54" s="8">
        <v>43237</v>
      </c>
      <c r="J54" s="8">
        <v>43237</v>
      </c>
      <c r="K54" s="9">
        <f>L54/M54</f>
        <v>2000400.0800160032</v>
      </c>
      <c r="L54" s="10">
        <v>200000000</v>
      </c>
      <c r="M54" s="7">
        <v>99.98</v>
      </c>
      <c r="N54" s="11">
        <v>5.98</v>
      </c>
      <c r="O54" s="7" t="s">
        <v>17</v>
      </c>
    </row>
    <row r="55" spans="2:15" ht="12.75">
      <c r="B55" s="6" t="s">
        <v>27</v>
      </c>
      <c r="C55" s="7" t="s">
        <v>14</v>
      </c>
      <c r="D55" t="s">
        <v>15</v>
      </c>
      <c r="E55" s="8">
        <v>43238</v>
      </c>
      <c r="F55" s="7">
        <v>1</v>
      </c>
      <c r="G55" s="7" t="s">
        <v>16</v>
      </c>
      <c r="H55" s="8">
        <v>43237</v>
      </c>
      <c r="I55" s="8">
        <v>43237</v>
      </c>
      <c r="J55" s="8">
        <v>43237</v>
      </c>
      <c r="K55" s="9">
        <f>L55/M55</f>
        <v>1280256.051210242</v>
      </c>
      <c r="L55" s="10">
        <v>128000000</v>
      </c>
      <c r="M55" s="7">
        <v>99.98</v>
      </c>
      <c r="N55" s="11">
        <v>5.94</v>
      </c>
      <c r="O55" s="7" t="s">
        <v>17</v>
      </c>
    </row>
    <row r="56" spans="2:15" ht="12.75">
      <c r="B56" s="6" t="s">
        <v>27</v>
      </c>
      <c r="C56" s="7" t="s">
        <v>14</v>
      </c>
      <c r="D56" t="s">
        <v>15</v>
      </c>
      <c r="E56" s="8">
        <v>43238</v>
      </c>
      <c r="F56" s="7">
        <v>1</v>
      </c>
      <c r="G56" s="7" t="s">
        <v>16</v>
      </c>
      <c r="H56" s="8">
        <v>43237</v>
      </c>
      <c r="I56" s="8">
        <v>43237</v>
      </c>
      <c r="J56" s="8">
        <v>43237</v>
      </c>
      <c r="K56" s="9">
        <f>L56/M56</f>
        <v>135027.0054010802</v>
      </c>
      <c r="L56" s="10">
        <v>13500000</v>
      </c>
      <c r="M56" s="7">
        <v>99.98</v>
      </c>
      <c r="N56" s="11">
        <v>5.83</v>
      </c>
      <c r="O56" s="7" t="s">
        <v>17</v>
      </c>
    </row>
    <row r="57" spans="2:15" ht="12.75">
      <c r="B57" s="6" t="s">
        <v>27</v>
      </c>
      <c r="C57" s="7" t="s">
        <v>14</v>
      </c>
      <c r="D57" t="s">
        <v>15</v>
      </c>
      <c r="E57" s="8">
        <v>43238</v>
      </c>
      <c r="F57" s="7">
        <v>1</v>
      </c>
      <c r="G57" s="7" t="s">
        <v>16</v>
      </c>
      <c r="H57" s="8">
        <v>43237</v>
      </c>
      <c r="I57" s="8">
        <v>43237</v>
      </c>
      <c r="J57" s="8">
        <v>43237</v>
      </c>
      <c r="K57" s="9">
        <f>L57/M57</f>
        <v>8502.100420084016</v>
      </c>
      <c r="L57" s="10">
        <v>850040</v>
      </c>
      <c r="M57" s="7">
        <v>99.98</v>
      </c>
      <c r="N57" s="11">
        <v>5.83</v>
      </c>
      <c r="O57" s="7" t="s">
        <v>17</v>
      </c>
    </row>
    <row r="58" spans="2:15" ht="12.75">
      <c r="B58" s="6" t="s">
        <v>27</v>
      </c>
      <c r="C58" s="7" t="s">
        <v>14</v>
      </c>
      <c r="D58" s="12" t="s">
        <v>18</v>
      </c>
      <c r="E58" s="8">
        <v>43238</v>
      </c>
      <c r="F58" s="7">
        <v>1</v>
      </c>
      <c r="G58" s="7" t="s">
        <v>16</v>
      </c>
      <c r="H58" s="8">
        <v>43237</v>
      </c>
      <c r="I58" s="8">
        <v>43237</v>
      </c>
      <c r="J58" s="8">
        <v>43237</v>
      </c>
      <c r="K58" s="9">
        <f>L58/M58</f>
        <v>1000200.0400080016</v>
      </c>
      <c r="L58" s="10">
        <v>100000000</v>
      </c>
      <c r="M58" s="7">
        <v>99.98</v>
      </c>
      <c r="N58" s="11">
        <v>6</v>
      </c>
      <c r="O58" s="7" t="s">
        <v>17</v>
      </c>
    </row>
    <row r="59" spans="2:15" ht="12.75">
      <c r="B59" s="6" t="s">
        <v>27</v>
      </c>
      <c r="C59" s="7" t="s">
        <v>14</v>
      </c>
      <c r="D59" s="12" t="s">
        <v>18</v>
      </c>
      <c r="E59" s="8">
        <v>43238</v>
      </c>
      <c r="F59" s="7">
        <v>1</v>
      </c>
      <c r="G59" s="7" t="s">
        <v>16</v>
      </c>
      <c r="H59" s="8">
        <v>43237</v>
      </c>
      <c r="I59" s="8">
        <v>43237</v>
      </c>
      <c r="J59" s="8">
        <v>43237</v>
      </c>
      <c r="K59" s="9">
        <f>L59/M59</f>
        <v>2000400.0800160032</v>
      </c>
      <c r="L59" s="10">
        <v>200000000</v>
      </c>
      <c r="M59" s="7">
        <v>99.98</v>
      </c>
      <c r="N59" s="11">
        <v>5.98</v>
      </c>
      <c r="O59" s="7" t="s">
        <v>17</v>
      </c>
    </row>
    <row r="60" spans="2:15" ht="12.75">
      <c r="B60" s="6" t="s">
        <v>27</v>
      </c>
      <c r="C60" s="7" t="s">
        <v>14</v>
      </c>
      <c r="D60" s="12" t="s">
        <v>18</v>
      </c>
      <c r="E60" s="8">
        <v>43238</v>
      </c>
      <c r="F60" s="7">
        <v>1</v>
      </c>
      <c r="G60" s="7" t="s">
        <v>16</v>
      </c>
      <c r="H60" s="8">
        <v>43237</v>
      </c>
      <c r="I60" s="8">
        <v>43237</v>
      </c>
      <c r="J60" s="8">
        <v>43237</v>
      </c>
      <c r="K60" s="9">
        <f>L60/M60</f>
        <v>700140.0280056011</v>
      </c>
      <c r="L60" s="10">
        <v>70000000</v>
      </c>
      <c r="M60" s="7">
        <v>99.98</v>
      </c>
      <c r="N60" s="11">
        <v>5.97</v>
      </c>
      <c r="O60" s="7" t="s">
        <v>17</v>
      </c>
    </row>
    <row r="61" spans="2:15" ht="12.75">
      <c r="B61" s="6" t="s">
        <v>27</v>
      </c>
      <c r="C61" s="7" t="s">
        <v>14</v>
      </c>
      <c r="D61" s="12" t="s">
        <v>18</v>
      </c>
      <c r="E61" s="8">
        <v>43238</v>
      </c>
      <c r="F61" s="7">
        <v>1</v>
      </c>
      <c r="G61" s="7" t="s">
        <v>16</v>
      </c>
      <c r="H61" s="8">
        <v>43237</v>
      </c>
      <c r="I61" s="8">
        <v>43237</v>
      </c>
      <c r="J61" s="8">
        <v>43237</v>
      </c>
      <c r="K61" s="9">
        <f>L61/M61</f>
        <v>106520.90418083617</v>
      </c>
      <c r="L61" s="10">
        <v>10649960</v>
      </c>
      <c r="M61" s="7">
        <v>99.98</v>
      </c>
      <c r="N61" s="11">
        <v>5.83</v>
      </c>
      <c r="O61" s="7" t="s">
        <v>17</v>
      </c>
    </row>
    <row r="62" spans="2:15" ht="12.75">
      <c r="B62" s="7" t="s">
        <v>28</v>
      </c>
      <c r="C62" s="7" t="s">
        <v>29</v>
      </c>
      <c r="D62" s="7" t="s">
        <v>18</v>
      </c>
      <c r="E62" s="14">
        <v>43307</v>
      </c>
      <c r="F62" s="7">
        <v>69</v>
      </c>
      <c r="G62" s="7" t="s">
        <v>23</v>
      </c>
      <c r="H62" s="17">
        <v>43237</v>
      </c>
      <c r="I62" s="17">
        <v>43237</v>
      </c>
      <c r="J62" s="17">
        <v>43237</v>
      </c>
      <c r="K62" s="15">
        <f>L62/M62</f>
        <v>1000000</v>
      </c>
      <c r="L62" s="16">
        <v>98832300</v>
      </c>
      <c r="M62" s="7">
        <v>98.8323</v>
      </c>
      <c r="N62" s="11">
        <v>6.25</v>
      </c>
      <c r="O62" s="7" t="s">
        <v>17</v>
      </c>
    </row>
    <row r="63" spans="2:15" ht="12.75">
      <c r="B63" s="6" t="s">
        <v>30</v>
      </c>
      <c r="C63" s="7" t="s">
        <v>14</v>
      </c>
      <c r="D63" t="s">
        <v>15</v>
      </c>
      <c r="E63" s="8">
        <v>43241</v>
      </c>
      <c r="F63" s="7">
        <v>3</v>
      </c>
      <c r="G63" s="7" t="s">
        <v>16</v>
      </c>
      <c r="H63" s="8">
        <v>43238</v>
      </c>
      <c r="I63" s="8">
        <v>43238</v>
      </c>
      <c r="J63" s="8">
        <v>43238</v>
      </c>
      <c r="K63" s="9">
        <f>L63/M63</f>
        <v>2001000.500250125</v>
      </c>
      <c r="L63" s="18">
        <v>200000000</v>
      </c>
      <c r="M63" s="7">
        <v>99.95</v>
      </c>
      <c r="N63" s="11">
        <v>5.99</v>
      </c>
      <c r="O63" s="7" t="s">
        <v>17</v>
      </c>
    </row>
    <row r="64" spans="2:15" ht="12.75">
      <c r="B64" s="6" t="s">
        <v>30</v>
      </c>
      <c r="C64" s="7" t="s">
        <v>14</v>
      </c>
      <c r="D64" t="s">
        <v>15</v>
      </c>
      <c r="E64" s="8">
        <v>43241</v>
      </c>
      <c r="F64" s="7">
        <v>3</v>
      </c>
      <c r="G64" s="7" t="s">
        <v>16</v>
      </c>
      <c r="H64" s="8">
        <v>43238</v>
      </c>
      <c r="I64" s="8">
        <v>43238</v>
      </c>
      <c r="J64" s="8">
        <v>43238</v>
      </c>
      <c r="K64" s="9">
        <f>L64/M64</f>
        <v>1400700.3501750876</v>
      </c>
      <c r="L64" s="18">
        <v>140000000</v>
      </c>
      <c r="M64" s="7">
        <v>99.95</v>
      </c>
      <c r="N64" s="11">
        <v>5.94</v>
      </c>
      <c r="O64" s="7" t="s">
        <v>17</v>
      </c>
    </row>
    <row r="65" spans="2:15" ht="12.75">
      <c r="B65" s="6" t="s">
        <v>30</v>
      </c>
      <c r="C65" s="7" t="s">
        <v>14</v>
      </c>
      <c r="D65" t="s">
        <v>15</v>
      </c>
      <c r="E65" s="8">
        <v>43241</v>
      </c>
      <c r="F65" s="7">
        <v>3</v>
      </c>
      <c r="G65" s="7" t="s">
        <v>16</v>
      </c>
      <c r="H65" s="8">
        <v>43238</v>
      </c>
      <c r="I65" s="8">
        <v>43238</v>
      </c>
      <c r="J65" s="8">
        <v>43238</v>
      </c>
      <c r="K65" s="9">
        <f>L65/M65</f>
        <v>700350.1750875438</v>
      </c>
      <c r="L65" s="18">
        <v>70000000</v>
      </c>
      <c r="M65" s="7">
        <v>99.95</v>
      </c>
      <c r="N65" s="11">
        <v>5.92</v>
      </c>
      <c r="O65" s="7" t="s">
        <v>17</v>
      </c>
    </row>
    <row r="66" spans="2:15" ht="12.75">
      <c r="B66" s="6" t="s">
        <v>30</v>
      </c>
      <c r="C66" s="7" t="s">
        <v>14</v>
      </c>
      <c r="D66" t="s">
        <v>15</v>
      </c>
      <c r="E66" s="8">
        <v>43241</v>
      </c>
      <c r="F66" s="7">
        <v>3</v>
      </c>
      <c r="G66" s="7" t="s">
        <v>16</v>
      </c>
      <c r="H66" s="8">
        <v>43238</v>
      </c>
      <c r="I66" s="8">
        <v>43238</v>
      </c>
      <c r="J66" s="8">
        <v>43238</v>
      </c>
      <c r="K66" s="9">
        <f>L66/M66</f>
        <v>45022.51125562781</v>
      </c>
      <c r="L66" s="18">
        <v>4500000</v>
      </c>
      <c r="M66" s="7">
        <v>99.95</v>
      </c>
      <c r="N66" s="11">
        <v>6</v>
      </c>
      <c r="O66" s="7" t="s">
        <v>17</v>
      </c>
    </row>
    <row r="67" spans="2:15" ht="12.75">
      <c r="B67" s="6" t="s">
        <v>30</v>
      </c>
      <c r="C67" s="7" t="s">
        <v>14</v>
      </c>
      <c r="D67" t="s">
        <v>15</v>
      </c>
      <c r="E67" s="8">
        <v>43241</v>
      </c>
      <c r="F67" s="7">
        <v>3</v>
      </c>
      <c r="G67" s="7" t="s">
        <v>16</v>
      </c>
      <c r="H67" s="8">
        <v>43238</v>
      </c>
      <c r="I67" s="8">
        <v>43238</v>
      </c>
      <c r="J67" s="8">
        <v>43238</v>
      </c>
      <c r="K67" s="9">
        <f>L67/M67</f>
        <v>59569.78489244622</v>
      </c>
      <c r="L67" s="18">
        <v>5954000</v>
      </c>
      <c r="M67" s="7">
        <v>99.95</v>
      </c>
      <c r="N67" s="11">
        <v>6</v>
      </c>
      <c r="O67" s="7" t="s">
        <v>17</v>
      </c>
    </row>
    <row r="68" spans="2:15" ht="12.75">
      <c r="B68" s="6" t="s">
        <v>30</v>
      </c>
      <c r="C68" s="7" t="s">
        <v>14</v>
      </c>
      <c r="D68" s="12" t="s">
        <v>18</v>
      </c>
      <c r="E68" s="8">
        <v>43241</v>
      </c>
      <c r="F68" s="7">
        <v>3</v>
      </c>
      <c r="G68" s="7" t="s">
        <v>16</v>
      </c>
      <c r="H68" s="8">
        <v>43238</v>
      </c>
      <c r="I68" s="8">
        <v>43238</v>
      </c>
      <c r="J68" s="8">
        <v>43238</v>
      </c>
      <c r="K68" s="9">
        <f>L68/M68</f>
        <v>20470.23511755878</v>
      </c>
      <c r="L68" s="18">
        <v>2046000</v>
      </c>
      <c r="M68" s="7">
        <v>99.95</v>
      </c>
      <c r="N68" s="11">
        <v>6</v>
      </c>
      <c r="O68" s="7" t="s">
        <v>17</v>
      </c>
    </row>
    <row r="69" spans="2:15" ht="12.75">
      <c r="B69" s="6" t="s">
        <v>30</v>
      </c>
      <c r="C69" s="7" t="s">
        <v>14</v>
      </c>
      <c r="D69" s="12" t="s">
        <v>18</v>
      </c>
      <c r="E69" s="8">
        <v>43241</v>
      </c>
      <c r="F69" s="7">
        <v>3</v>
      </c>
      <c r="G69" s="7" t="s">
        <v>16</v>
      </c>
      <c r="H69" s="8">
        <v>43238</v>
      </c>
      <c r="I69" s="8">
        <v>43238</v>
      </c>
      <c r="J69" s="8">
        <v>43238</v>
      </c>
      <c r="K69" s="9">
        <f>L69/M69</f>
        <v>2001000.500250125</v>
      </c>
      <c r="L69" s="18">
        <v>200000000</v>
      </c>
      <c r="M69" s="7">
        <v>99.95</v>
      </c>
      <c r="N69" s="11">
        <v>5.99</v>
      </c>
      <c r="O69" s="7" t="s">
        <v>17</v>
      </c>
    </row>
    <row r="70" spans="2:15" ht="12.75">
      <c r="B70" s="6" t="s">
        <v>30</v>
      </c>
      <c r="C70" s="7" t="s">
        <v>14</v>
      </c>
      <c r="D70" s="12" t="s">
        <v>18</v>
      </c>
      <c r="E70" s="8">
        <v>43241</v>
      </c>
      <c r="F70" s="7">
        <v>3</v>
      </c>
      <c r="G70" s="7" t="s">
        <v>16</v>
      </c>
      <c r="H70" s="8">
        <v>43238</v>
      </c>
      <c r="I70" s="8">
        <v>43238</v>
      </c>
      <c r="J70" s="8">
        <v>43238</v>
      </c>
      <c r="K70" s="9">
        <f>L70/M70</f>
        <v>800400.20010005</v>
      </c>
      <c r="L70" s="18">
        <v>80000000</v>
      </c>
      <c r="M70" s="7">
        <v>99.95</v>
      </c>
      <c r="N70" s="11">
        <v>5.94</v>
      </c>
      <c r="O70" s="7" t="s">
        <v>17</v>
      </c>
    </row>
    <row r="71" spans="2:15" ht="12.75">
      <c r="B71" s="6" t="s">
        <v>30</v>
      </c>
      <c r="C71" s="7" t="s">
        <v>14</v>
      </c>
      <c r="D71" s="12" t="s">
        <v>18</v>
      </c>
      <c r="E71" s="8">
        <v>43241</v>
      </c>
      <c r="F71" s="7">
        <v>3</v>
      </c>
      <c r="G71" s="7" t="s">
        <v>16</v>
      </c>
      <c r="H71" s="8">
        <v>43238</v>
      </c>
      <c r="I71" s="8">
        <v>43238</v>
      </c>
      <c r="J71" s="8">
        <v>43238</v>
      </c>
      <c r="K71" s="9">
        <f>L71/M71</f>
        <v>25012.50625312656</v>
      </c>
      <c r="L71" s="18">
        <v>2500000</v>
      </c>
      <c r="M71" s="7">
        <v>99.95</v>
      </c>
      <c r="N71" s="11">
        <v>6</v>
      </c>
      <c r="O71" s="7" t="s">
        <v>17</v>
      </c>
    </row>
    <row r="72" spans="2:15" ht="12.75">
      <c r="B72" s="6" t="s">
        <v>31</v>
      </c>
      <c r="C72" s="7" t="s">
        <v>14</v>
      </c>
      <c r="D72" t="s">
        <v>15</v>
      </c>
      <c r="E72" s="8">
        <v>43242</v>
      </c>
      <c r="F72" s="7">
        <v>1</v>
      </c>
      <c r="G72" s="7" t="s">
        <v>16</v>
      </c>
      <c r="H72" s="8">
        <v>43241</v>
      </c>
      <c r="I72" s="8">
        <v>43241</v>
      </c>
      <c r="J72" s="8">
        <v>43241</v>
      </c>
      <c r="K72" s="9">
        <f>L72/M72</f>
        <v>1500300.0600120022</v>
      </c>
      <c r="L72" s="18">
        <v>150000000</v>
      </c>
      <c r="M72" s="7">
        <v>99.98</v>
      </c>
      <c r="N72" s="11">
        <v>5.99</v>
      </c>
      <c r="O72" s="7" t="s">
        <v>17</v>
      </c>
    </row>
    <row r="73" spans="2:15" ht="12.75">
      <c r="B73" s="6" t="s">
        <v>31</v>
      </c>
      <c r="C73" s="7" t="s">
        <v>14</v>
      </c>
      <c r="D73" t="s">
        <v>15</v>
      </c>
      <c r="E73" s="8">
        <v>43242</v>
      </c>
      <c r="F73" s="7">
        <v>1</v>
      </c>
      <c r="G73" s="7" t="s">
        <v>16</v>
      </c>
      <c r="H73" s="8">
        <v>43241</v>
      </c>
      <c r="I73" s="8">
        <v>43241</v>
      </c>
      <c r="J73" s="8">
        <v>43241</v>
      </c>
      <c r="K73" s="9">
        <f>L73/M73</f>
        <v>500100.0200040008</v>
      </c>
      <c r="L73" s="18">
        <v>50000000</v>
      </c>
      <c r="M73" s="7">
        <v>99.98</v>
      </c>
      <c r="N73" s="11">
        <v>5.99</v>
      </c>
      <c r="O73" s="7" t="s">
        <v>17</v>
      </c>
    </row>
    <row r="74" spans="2:15" ht="12.75">
      <c r="B74" s="6" t="s">
        <v>31</v>
      </c>
      <c r="C74" s="7" t="s">
        <v>14</v>
      </c>
      <c r="D74" t="s">
        <v>15</v>
      </c>
      <c r="E74" s="8">
        <v>43242</v>
      </c>
      <c r="F74" s="7">
        <v>1</v>
      </c>
      <c r="G74" s="7" t="s">
        <v>16</v>
      </c>
      <c r="H74" s="8">
        <v>43241</v>
      </c>
      <c r="I74" s="8">
        <v>43241</v>
      </c>
      <c r="J74" s="8">
        <v>43241</v>
      </c>
      <c r="K74" s="9">
        <f>L74/M74</f>
        <v>2000400.0800160032</v>
      </c>
      <c r="L74" s="18">
        <v>200000000</v>
      </c>
      <c r="M74" s="7">
        <v>99.98</v>
      </c>
      <c r="N74" s="11">
        <v>5.98</v>
      </c>
      <c r="O74" s="7" t="s">
        <v>17</v>
      </c>
    </row>
    <row r="75" spans="2:15" ht="12.75">
      <c r="B75" s="6" t="s">
        <v>31</v>
      </c>
      <c r="C75" s="7" t="s">
        <v>14</v>
      </c>
      <c r="D75" t="s">
        <v>15</v>
      </c>
      <c r="E75" s="8">
        <v>43242</v>
      </c>
      <c r="F75" s="7">
        <v>1</v>
      </c>
      <c r="G75" s="7" t="s">
        <v>16</v>
      </c>
      <c r="H75" s="8">
        <v>43241</v>
      </c>
      <c r="I75" s="8">
        <v>43241</v>
      </c>
      <c r="J75" s="8">
        <v>43241</v>
      </c>
      <c r="K75" s="9">
        <f>L75/M75</f>
        <v>442738.5477095419</v>
      </c>
      <c r="L75" s="18">
        <v>44265000</v>
      </c>
      <c r="M75" s="7">
        <v>99.98</v>
      </c>
      <c r="N75" s="11">
        <v>6</v>
      </c>
      <c r="O75" s="7" t="s">
        <v>17</v>
      </c>
    </row>
    <row r="76" spans="2:15" ht="12.75">
      <c r="B76" s="6" t="s">
        <v>31</v>
      </c>
      <c r="C76" s="7" t="s">
        <v>14</v>
      </c>
      <c r="D76" s="12" t="s">
        <v>18</v>
      </c>
      <c r="E76" s="8">
        <v>43242</v>
      </c>
      <c r="F76" s="7">
        <v>1</v>
      </c>
      <c r="G76" s="7" t="s">
        <v>16</v>
      </c>
      <c r="H76" s="8">
        <v>43241</v>
      </c>
      <c r="I76" s="8">
        <v>43241</v>
      </c>
      <c r="J76" s="8">
        <v>43241</v>
      </c>
      <c r="K76" s="9">
        <f>L76/M76</f>
        <v>2350.4700940188036</v>
      </c>
      <c r="L76" s="18">
        <v>235000</v>
      </c>
      <c r="M76" s="7">
        <v>99.98</v>
      </c>
      <c r="N76" s="11">
        <v>6</v>
      </c>
      <c r="O76" s="7" t="s">
        <v>17</v>
      </c>
    </row>
    <row r="77" spans="2:15" ht="12.75">
      <c r="B77" s="6" t="s">
        <v>31</v>
      </c>
      <c r="C77" s="7" t="s">
        <v>14</v>
      </c>
      <c r="D77" s="12" t="s">
        <v>18</v>
      </c>
      <c r="E77" s="8">
        <v>43242</v>
      </c>
      <c r="F77" s="7">
        <v>1</v>
      </c>
      <c r="G77" s="7" t="s">
        <v>16</v>
      </c>
      <c r="H77" s="8">
        <v>43241</v>
      </c>
      <c r="I77" s="8">
        <v>43241</v>
      </c>
      <c r="J77" s="8">
        <v>43241</v>
      </c>
      <c r="K77" s="9">
        <f>L77/M77</f>
        <v>500100.0200040008</v>
      </c>
      <c r="L77" s="18">
        <v>50000000</v>
      </c>
      <c r="M77" s="7">
        <v>99.98</v>
      </c>
      <c r="N77" s="11">
        <v>5.99</v>
      </c>
      <c r="O77" s="7" t="s">
        <v>17</v>
      </c>
    </row>
    <row r="78" spans="2:15" ht="12.75">
      <c r="B78" s="6" t="s">
        <v>31</v>
      </c>
      <c r="C78" s="7" t="s">
        <v>14</v>
      </c>
      <c r="D78" s="12" t="s">
        <v>18</v>
      </c>
      <c r="E78" s="8">
        <v>43242</v>
      </c>
      <c r="F78" s="7">
        <v>1</v>
      </c>
      <c r="G78" s="7" t="s">
        <v>16</v>
      </c>
      <c r="H78" s="8">
        <v>43241</v>
      </c>
      <c r="I78" s="8">
        <v>43241</v>
      </c>
      <c r="J78" s="8">
        <v>43241</v>
      </c>
      <c r="K78" s="9">
        <f>L78/M78</f>
        <v>1000200.0400080016</v>
      </c>
      <c r="L78" s="18">
        <v>100000000</v>
      </c>
      <c r="M78" s="7">
        <v>99.98</v>
      </c>
      <c r="N78" s="11">
        <v>5.99</v>
      </c>
      <c r="O78" s="7" t="s">
        <v>17</v>
      </c>
    </row>
    <row r="79" spans="2:15" ht="12.75">
      <c r="B79" s="6" t="s">
        <v>31</v>
      </c>
      <c r="C79" s="7" t="s">
        <v>14</v>
      </c>
      <c r="D79" s="12" t="s">
        <v>18</v>
      </c>
      <c r="E79" s="8">
        <v>43242</v>
      </c>
      <c r="F79" s="7">
        <v>1</v>
      </c>
      <c r="G79" s="7" t="s">
        <v>16</v>
      </c>
      <c r="H79" s="8">
        <v>43241</v>
      </c>
      <c r="I79" s="8">
        <v>43241</v>
      </c>
      <c r="J79" s="8">
        <v>43241</v>
      </c>
      <c r="K79" s="9">
        <f>L79/M79</f>
        <v>500100.0200040008</v>
      </c>
      <c r="L79" s="18">
        <v>50000000</v>
      </c>
      <c r="M79" s="7">
        <v>99.98</v>
      </c>
      <c r="N79" s="11">
        <v>5.99</v>
      </c>
      <c r="O79" s="7" t="s">
        <v>17</v>
      </c>
    </row>
    <row r="80" spans="2:15" ht="12.75">
      <c r="B80" s="6" t="s">
        <v>31</v>
      </c>
      <c r="C80" s="7" t="s">
        <v>14</v>
      </c>
      <c r="D80" s="12" t="s">
        <v>18</v>
      </c>
      <c r="E80" s="8">
        <v>43242</v>
      </c>
      <c r="F80" s="7">
        <v>1</v>
      </c>
      <c r="G80" s="7" t="s">
        <v>16</v>
      </c>
      <c r="H80" s="8">
        <v>43241</v>
      </c>
      <c r="I80" s="8">
        <v>43241</v>
      </c>
      <c r="J80" s="8">
        <v>43241</v>
      </c>
      <c r="K80" s="9">
        <f>L80/M80</f>
        <v>850170.0340068013</v>
      </c>
      <c r="L80" s="18">
        <v>85000000</v>
      </c>
      <c r="M80" s="7">
        <v>99.98</v>
      </c>
      <c r="N80" s="11">
        <v>5.98</v>
      </c>
      <c r="O80" s="7" t="s">
        <v>17</v>
      </c>
    </row>
    <row r="81" spans="2:15" ht="12.75">
      <c r="B81" s="6" t="s">
        <v>31</v>
      </c>
      <c r="C81" s="7" t="s">
        <v>14</v>
      </c>
      <c r="D81" s="12" t="s">
        <v>18</v>
      </c>
      <c r="E81" s="8">
        <v>43242</v>
      </c>
      <c r="F81" s="7">
        <v>1</v>
      </c>
      <c r="G81" s="7" t="s">
        <v>16</v>
      </c>
      <c r="H81" s="8">
        <v>43241</v>
      </c>
      <c r="I81" s="8">
        <v>43241</v>
      </c>
      <c r="J81" s="8">
        <v>43241</v>
      </c>
      <c r="K81" s="9">
        <f>L81/M81</f>
        <v>125025.0050010002</v>
      </c>
      <c r="L81" s="18">
        <v>12500000</v>
      </c>
      <c r="M81" s="7">
        <v>99.98</v>
      </c>
      <c r="N81" s="11">
        <v>6</v>
      </c>
      <c r="O81" s="7" t="s">
        <v>17</v>
      </c>
    </row>
    <row r="82" spans="2:15" ht="12.75">
      <c r="B82" s="6" t="s">
        <v>31</v>
      </c>
      <c r="C82" s="7" t="s">
        <v>14</v>
      </c>
      <c r="D82" s="12" t="s">
        <v>18</v>
      </c>
      <c r="E82" s="8">
        <v>43242</v>
      </c>
      <c r="F82" s="7">
        <v>1</v>
      </c>
      <c r="G82" s="7" t="s">
        <v>16</v>
      </c>
      <c r="H82" s="8">
        <v>43241</v>
      </c>
      <c r="I82" s="8">
        <v>43241</v>
      </c>
      <c r="J82" s="8">
        <v>43241</v>
      </c>
      <c r="K82" s="9">
        <f>L82/M82</f>
        <v>5001.000200040008</v>
      </c>
      <c r="L82" s="18">
        <v>500000</v>
      </c>
      <c r="M82" s="7">
        <v>99.98</v>
      </c>
      <c r="N82" s="11">
        <v>6.01</v>
      </c>
      <c r="O82" s="7" t="s">
        <v>17</v>
      </c>
    </row>
    <row r="83" spans="2:15" ht="12.75">
      <c r="B83" s="6" t="s">
        <v>32</v>
      </c>
      <c r="C83" s="7" t="s">
        <v>14</v>
      </c>
      <c r="D83" t="s">
        <v>15</v>
      </c>
      <c r="E83" s="8">
        <v>43243</v>
      </c>
      <c r="F83" s="7">
        <v>1</v>
      </c>
      <c r="G83" s="7" t="s">
        <v>16</v>
      </c>
      <c r="H83" s="8">
        <v>43242</v>
      </c>
      <c r="I83" s="8">
        <v>43242</v>
      </c>
      <c r="J83" s="8">
        <v>43242</v>
      </c>
      <c r="K83" s="9">
        <f>L83/M83</f>
        <v>2000400.0800160032</v>
      </c>
      <c r="L83" s="18">
        <v>200000000</v>
      </c>
      <c r="M83" s="7">
        <v>99.98</v>
      </c>
      <c r="N83" s="11">
        <v>6.02</v>
      </c>
      <c r="O83" s="7" t="s">
        <v>17</v>
      </c>
    </row>
    <row r="84" spans="2:15" ht="12.75">
      <c r="B84" s="6" t="s">
        <v>32</v>
      </c>
      <c r="C84" s="7" t="s">
        <v>14</v>
      </c>
      <c r="D84" t="s">
        <v>15</v>
      </c>
      <c r="E84" s="8">
        <v>43243</v>
      </c>
      <c r="F84" s="7">
        <v>1</v>
      </c>
      <c r="G84" s="7" t="s">
        <v>16</v>
      </c>
      <c r="H84" s="8">
        <v>43242</v>
      </c>
      <c r="I84" s="8">
        <v>43242</v>
      </c>
      <c r="J84" s="8">
        <v>43242</v>
      </c>
      <c r="K84" s="9">
        <f>L84/M84</f>
        <v>2000400.0800160032</v>
      </c>
      <c r="L84" s="18">
        <v>200000000</v>
      </c>
      <c r="M84" s="7">
        <v>99.98</v>
      </c>
      <c r="N84" s="11">
        <v>6.02</v>
      </c>
      <c r="O84" s="7" t="s">
        <v>17</v>
      </c>
    </row>
    <row r="85" spans="2:15" ht="12.75">
      <c r="B85" s="6" t="s">
        <v>32</v>
      </c>
      <c r="C85" s="7" t="s">
        <v>14</v>
      </c>
      <c r="D85" t="s">
        <v>15</v>
      </c>
      <c r="E85" s="8">
        <v>43243</v>
      </c>
      <c r="F85" s="7">
        <v>1</v>
      </c>
      <c r="G85" s="7" t="s">
        <v>16</v>
      </c>
      <c r="H85" s="8">
        <v>43242</v>
      </c>
      <c r="I85" s="8">
        <v>43242</v>
      </c>
      <c r="J85" s="8">
        <v>43242</v>
      </c>
      <c r="K85" s="9">
        <f>L85/M85</f>
        <v>1040208.0416083216</v>
      </c>
      <c r="L85" s="18">
        <v>104000000</v>
      </c>
      <c r="M85" s="7">
        <v>99.98</v>
      </c>
      <c r="N85" s="11">
        <v>6.02</v>
      </c>
      <c r="O85" s="7" t="s">
        <v>17</v>
      </c>
    </row>
    <row r="86" spans="2:15" ht="12.75">
      <c r="B86" s="6" t="s">
        <v>32</v>
      </c>
      <c r="C86" s="7" t="s">
        <v>14</v>
      </c>
      <c r="D86" t="s">
        <v>15</v>
      </c>
      <c r="E86" s="8">
        <v>43243</v>
      </c>
      <c r="F86" s="7">
        <v>1</v>
      </c>
      <c r="G86" s="7" t="s">
        <v>16</v>
      </c>
      <c r="H86" s="8">
        <v>43242</v>
      </c>
      <c r="I86" s="8">
        <v>43242</v>
      </c>
      <c r="J86" s="8">
        <v>43242</v>
      </c>
      <c r="K86" s="9">
        <f>L86/M86</f>
        <v>120339.06781356271</v>
      </c>
      <c r="L86" s="18">
        <v>12031500</v>
      </c>
      <c r="M86" s="7">
        <v>99.98</v>
      </c>
      <c r="N86" s="11">
        <v>5.99</v>
      </c>
      <c r="O86" s="7" t="s">
        <v>17</v>
      </c>
    </row>
    <row r="87" spans="2:15" ht="12.75">
      <c r="B87" s="6" t="s">
        <v>32</v>
      </c>
      <c r="C87" s="7" t="s">
        <v>14</v>
      </c>
      <c r="D87" s="12" t="s">
        <v>18</v>
      </c>
      <c r="E87" s="8">
        <v>43243</v>
      </c>
      <c r="F87" s="7">
        <v>1</v>
      </c>
      <c r="G87" s="7" t="s">
        <v>16</v>
      </c>
      <c r="H87" s="8">
        <v>43242</v>
      </c>
      <c r="I87" s="8">
        <v>43242</v>
      </c>
      <c r="J87" s="8">
        <v>43242</v>
      </c>
      <c r="K87" s="9">
        <f>L87/M87</f>
        <v>4685.937187437487</v>
      </c>
      <c r="L87" s="18">
        <v>468500</v>
      </c>
      <c r="M87" s="7">
        <v>99.98</v>
      </c>
      <c r="N87" s="11">
        <v>5.99</v>
      </c>
      <c r="O87" s="7" t="s">
        <v>17</v>
      </c>
    </row>
    <row r="88" spans="2:15" ht="12.75">
      <c r="B88" s="6" t="s">
        <v>32</v>
      </c>
      <c r="C88" s="7" t="s">
        <v>14</v>
      </c>
      <c r="D88" t="s">
        <v>15</v>
      </c>
      <c r="E88" s="8">
        <v>43243</v>
      </c>
      <c r="F88" s="7">
        <v>1</v>
      </c>
      <c r="G88" s="7" t="s">
        <v>16</v>
      </c>
      <c r="H88" s="8">
        <v>43242</v>
      </c>
      <c r="I88" s="8">
        <v>43242</v>
      </c>
      <c r="J88" s="8">
        <v>43242</v>
      </c>
      <c r="K88" s="9">
        <f>L88/M88</f>
        <v>11002.200440088018</v>
      </c>
      <c r="L88" s="18">
        <v>1100000</v>
      </c>
      <c r="M88" s="7">
        <v>99.98</v>
      </c>
      <c r="N88" s="11">
        <v>6.02</v>
      </c>
      <c r="O88" s="7" t="s">
        <v>17</v>
      </c>
    </row>
    <row r="89" spans="2:15" ht="12.75">
      <c r="B89" s="6" t="s">
        <v>32</v>
      </c>
      <c r="C89" s="7" t="s">
        <v>14</v>
      </c>
      <c r="D89" s="12" t="s">
        <v>18</v>
      </c>
      <c r="E89" s="8">
        <v>43243</v>
      </c>
      <c r="F89" s="7">
        <v>1</v>
      </c>
      <c r="G89" s="7" t="s">
        <v>16</v>
      </c>
      <c r="H89" s="8">
        <v>43242</v>
      </c>
      <c r="I89" s="8">
        <v>43242</v>
      </c>
      <c r="J89" s="8">
        <v>43242</v>
      </c>
      <c r="K89" s="9">
        <f>L89/M89</f>
        <v>2000400.0800160032</v>
      </c>
      <c r="L89" s="18">
        <v>200000000</v>
      </c>
      <c r="M89" s="7">
        <v>99.98</v>
      </c>
      <c r="N89" s="11">
        <v>6.02</v>
      </c>
      <c r="O89" s="7" t="s">
        <v>17</v>
      </c>
    </row>
    <row r="90" spans="2:15" ht="12.75">
      <c r="B90" s="6" t="s">
        <v>32</v>
      </c>
      <c r="C90" s="7" t="s">
        <v>14</v>
      </c>
      <c r="D90" s="12" t="s">
        <v>18</v>
      </c>
      <c r="E90" s="8">
        <v>43243</v>
      </c>
      <c r="F90" s="7">
        <v>1</v>
      </c>
      <c r="G90" s="7" t="s">
        <v>16</v>
      </c>
      <c r="H90" s="8">
        <v>43242</v>
      </c>
      <c r="I90" s="8">
        <v>43242</v>
      </c>
      <c r="J90" s="8">
        <v>43242</v>
      </c>
      <c r="K90" s="9">
        <f>L90/M90</f>
        <v>969193.8387677536</v>
      </c>
      <c r="L90" s="18">
        <v>96900000</v>
      </c>
      <c r="M90" s="7">
        <v>99.98</v>
      </c>
      <c r="N90" s="11">
        <v>6.02</v>
      </c>
      <c r="O90" s="7" t="s">
        <v>17</v>
      </c>
    </row>
    <row r="91" spans="2:15" ht="12.75">
      <c r="B91" s="6" t="s">
        <v>32</v>
      </c>
      <c r="C91" s="7" t="s">
        <v>14</v>
      </c>
      <c r="D91" s="12" t="s">
        <v>18</v>
      </c>
      <c r="E91" s="8">
        <v>43243</v>
      </c>
      <c r="F91" s="7">
        <v>1</v>
      </c>
      <c r="G91" s="7" t="s">
        <v>16</v>
      </c>
      <c r="H91" s="8">
        <v>43242</v>
      </c>
      <c r="I91" s="8">
        <v>43242</v>
      </c>
      <c r="J91" s="8">
        <v>43242</v>
      </c>
      <c r="K91" s="9">
        <f>L91/M91</f>
        <v>20004.000800160033</v>
      </c>
      <c r="L91" s="18">
        <v>2000000</v>
      </c>
      <c r="M91" s="7">
        <v>99.98</v>
      </c>
      <c r="N91" s="11">
        <v>5.99</v>
      </c>
      <c r="O91" s="7" t="s">
        <v>17</v>
      </c>
    </row>
    <row r="92" spans="2:15" ht="12.75">
      <c r="B92" s="6" t="s">
        <v>33</v>
      </c>
      <c r="C92" s="7" t="s">
        <v>14</v>
      </c>
      <c r="D92" t="s">
        <v>15</v>
      </c>
      <c r="E92" s="8">
        <v>43244</v>
      </c>
      <c r="F92" s="7">
        <v>1</v>
      </c>
      <c r="G92" s="7" t="s">
        <v>16</v>
      </c>
      <c r="H92" s="8">
        <v>43243</v>
      </c>
      <c r="I92" s="8">
        <v>43243</v>
      </c>
      <c r="J92" s="8">
        <v>43243</v>
      </c>
      <c r="K92" s="9">
        <f>L92/M92</f>
        <v>2000400.0800160032</v>
      </c>
      <c r="L92" s="18">
        <v>200000000</v>
      </c>
      <c r="M92" s="7">
        <v>99.98</v>
      </c>
      <c r="N92" s="11">
        <v>6.03</v>
      </c>
      <c r="O92" s="7" t="s">
        <v>17</v>
      </c>
    </row>
    <row r="93" spans="2:15" ht="12.75">
      <c r="B93" s="6" t="s">
        <v>33</v>
      </c>
      <c r="C93" s="7" t="s">
        <v>14</v>
      </c>
      <c r="D93" t="s">
        <v>15</v>
      </c>
      <c r="E93" s="8">
        <v>43244</v>
      </c>
      <c r="F93" s="7">
        <v>1</v>
      </c>
      <c r="G93" s="7" t="s">
        <v>16</v>
      </c>
      <c r="H93" s="8">
        <v>43243</v>
      </c>
      <c r="I93" s="8">
        <v>43243</v>
      </c>
      <c r="J93" s="8">
        <v>43243</v>
      </c>
      <c r="K93" s="9">
        <f>L93/M93</f>
        <v>2000400.0800160032</v>
      </c>
      <c r="L93" s="18">
        <v>200000000</v>
      </c>
      <c r="M93" s="7">
        <v>99.98</v>
      </c>
      <c r="N93" s="11">
        <v>6.01</v>
      </c>
      <c r="O93" s="7" t="s">
        <v>17</v>
      </c>
    </row>
    <row r="94" spans="2:15" ht="12.75">
      <c r="B94" s="6" t="s">
        <v>33</v>
      </c>
      <c r="C94" s="7" t="s">
        <v>14</v>
      </c>
      <c r="D94" t="s">
        <v>15</v>
      </c>
      <c r="E94" s="8">
        <v>43244</v>
      </c>
      <c r="F94" s="7">
        <v>1</v>
      </c>
      <c r="G94" s="7" t="s">
        <v>16</v>
      </c>
      <c r="H94" s="8">
        <v>43243</v>
      </c>
      <c r="I94" s="8">
        <v>43243</v>
      </c>
      <c r="J94" s="8">
        <v>43243</v>
      </c>
      <c r="K94" s="9">
        <f>L94/M94</f>
        <v>1170234.0468093618</v>
      </c>
      <c r="L94" s="18">
        <v>117000000</v>
      </c>
      <c r="M94" s="7">
        <v>99.98</v>
      </c>
      <c r="N94" s="11">
        <v>6</v>
      </c>
      <c r="O94" s="7" t="s">
        <v>17</v>
      </c>
    </row>
    <row r="95" spans="2:15" ht="12.75">
      <c r="B95" s="6" t="s">
        <v>33</v>
      </c>
      <c r="C95" s="7" t="s">
        <v>14</v>
      </c>
      <c r="D95" t="s">
        <v>15</v>
      </c>
      <c r="E95" s="8">
        <v>43244</v>
      </c>
      <c r="F95" s="7">
        <v>1</v>
      </c>
      <c r="G95" s="7" t="s">
        <v>16</v>
      </c>
      <c r="H95" s="8">
        <v>43243</v>
      </c>
      <c r="I95" s="8">
        <v>43243</v>
      </c>
      <c r="J95" s="8">
        <v>43243</v>
      </c>
      <c r="K95" s="9">
        <f>L95/M95</f>
        <v>67229.95599119824</v>
      </c>
      <c r="L95" s="18">
        <v>6721651</v>
      </c>
      <c r="M95" s="7">
        <v>99.98</v>
      </c>
      <c r="N95" s="11">
        <v>5.99</v>
      </c>
      <c r="O95" s="7" t="s">
        <v>17</v>
      </c>
    </row>
    <row r="96" spans="2:15" ht="12.75">
      <c r="B96" s="6" t="s">
        <v>33</v>
      </c>
      <c r="C96" s="7" t="s">
        <v>14</v>
      </c>
      <c r="D96" s="12" t="s">
        <v>18</v>
      </c>
      <c r="E96" s="8">
        <v>43244</v>
      </c>
      <c r="F96" s="7">
        <v>1</v>
      </c>
      <c r="G96" s="7" t="s">
        <v>16</v>
      </c>
      <c r="H96" s="8">
        <v>43243</v>
      </c>
      <c r="I96" s="8">
        <v>43243</v>
      </c>
      <c r="J96" s="8">
        <v>43243</v>
      </c>
      <c r="K96" s="9">
        <f>L96/M96</f>
        <v>27789.04780956191</v>
      </c>
      <c r="L96" s="18">
        <v>2778349</v>
      </c>
      <c r="M96" s="7">
        <v>99.98</v>
      </c>
      <c r="N96" s="11">
        <v>5.99</v>
      </c>
      <c r="O96" s="7" t="s">
        <v>17</v>
      </c>
    </row>
    <row r="97" spans="2:15" ht="12.75">
      <c r="B97" s="6" t="s">
        <v>33</v>
      </c>
      <c r="C97" s="7" t="s">
        <v>14</v>
      </c>
      <c r="D97" s="12" t="s">
        <v>18</v>
      </c>
      <c r="E97" s="8">
        <v>43244</v>
      </c>
      <c r="F97" s="7">
        <v>1</v>
      </c>
      <c r="G97" s="7" t="s">
        <v>16</v>
      </c>
      <c r="H97" s="8">
        <v>43243</v>
      </c>
      <c r="I97" s="8">
        <v>43243</v>
      </c>
      <c r="J97" s="8">
        <v>43243</v>
      </c>
      <c r="K97" s="9">
        <f>L97/M97</f>
        <v>2000400.0800160032</v>
      </c>
      <c r="L97" s="18">
        <v>200000000</v>
      </c>
      <c r="M97" s="7">
        <v>99.98</v>
      </c>
      <c r="N97" s="11">
        <v>6.03</v>
      </c>
      <c r="O97" s="7" t="s">
        <v>17</v>
      </c>
    </row>
    <row r="98" spans="2:15" ht="12.75">
      <c r="B98" s="6" t="s">
        <v>33</v>
      </c>
      <c r="C98" s="7" t="s">
        <v>14</v>
      </c>
      <c r="D98" s="12" t="s">
        <v>18</v>
      </c>
      <c r="E98" s="8">
        <v>43244</v>
      </c>
      <c r="F98" s="7">
        <v>1</v>
      </c>
      <c r="G98" s="7" t="s">
        <v>16</v>
      </c>
      <c r="H98" s="8">
        <v>43243</v>
      </c>
      <c r="I98" s="8">
        <v>43243</v>
      </c>
      <c r="J98" s="8">
        <v>43243</v>
      </c>
      <c r="K98" s="9">
        <f>L98/M98</f>
        <v>1000200.0400080016</v>
      </c>
      <c r="L98" s="18">
        <v>100000000</v>
      </c>
      <c r="M98" s="7">
        <v>99.98</v>
      </c>
      <c r="N98" s="11">
        <v>6.01</v>
      </c>
      <c r="O98" s="7" t="s">
        <v>17</v>
      </c>
    </row>
    <row r="99" spans="2:15" ht="12.75">
      <c r="B99" s="6" t="s">
        <v>33</v>
      </c>
      <c r="C99" s="7" t="s">
        <v>14</v>
      </c>
      <c r="D99" s="12" t="s">
        <v>18</v>
      </c>
      <c r="E99" s="8">
        <v>43244</v>
      </c>
      <c r="F99" s="7">
        <v>1</v>
      </c>
      <c r="G99" s="7" t="s">
        <v>16</v>
      </c>
      <c r="H99" s="8">
        <v>43243</v>
      </c>
      <c r="I99" s="8">
        <v>43243</v>
      </c>
      <c r="J99" s="8">
        <v>43243</v>
      </c>
      <c r="K99" s="9">
        <f>L99/M99</f>
        <v>25005.001000200038</v>
      </c>
      <c r="L99" s="18">
        <v>2500000</v>
      </c>
      <c r="M99" s="7">
        <v>99.98</v>
      </c>
      <c r="N99" s="11">
        <v>5.99</v>
      </c>
      <c r="O99" s="7" t="s">
        <v>17</v>
      </c>
    </row>
    <row r="100" spans="2:15" ht="12.75">
      <c r="B100" s="6" t="s">
        <v>34</v>
      </c>
      <c r="C100" s="7" t="s">
        <v>14</v>
      </c>
      <c r="D100" t="s">
        <v>15</v>
      </c>
      <c r="E100" s="8">
        <v>43245</v>
      </c>
      <c r="F100" s="7">
        <v>1</v>
      </c>
      <c r="G100" s="7" t="s">
        <v>16</v>
      </c>
      <c r="H100" s="8">
        <v>43244</v>
      </c>
      <c r="I100" s="8">
        <v>43244</v>
      </c>
      <c r="J100" s="8">
        <v>43244</v>
      </c>
      <c r="K100" s="9">
        <f>L100/M100</f>
        <v>2000400.0800160032</v>
      </c>
      <c r="L100" s="18">
        <v>200000000</v>
      </c>
      <c r="M100" s="7">
        <v>99.98</v>
      </c>
      <c r="N100" s="11">
        <v>6.01</v>
      </c>
      <c r="O100" s="7" t="s">
        <v>17</v>
      </c>
    </row>
    <row r="101" spans="2:15" ht="12.75">
      <c r="B101" s="6" t="s">
        <v>34</v>
      </c>
      <c r="C101" s="7" t="s">
        <v>14</v>
      </c>
      <c r="D101" t="s">
        <v>15</v>
      </c>
      <c r="E101" s="8">
        <v>43245</v>
      </c>
      <c r="F101" s="7">
        <v>1</v>
      </c>
      <c r="G101" s="7" t="s">
        <v>16</v>
      </c>
      <c r="H101" s="8">
        <v>43244</v>
      </c>
      <c r="I101" s="8">
        <v>43244</v>
      </c>
      <c r="J101" s="8">
        <v>43244</v>
      </c>
      <c r="K101" s="9">
        <f>L101/M101</f>
        <v>2000400.0800160032</v>
      </c>
      <c r="L101" s="18">
        <v>200000000</v>
      </c>
      <c r="M101" s="7">
        <v>99.98</v>
      </c>
      <c r="N101" s="11">
        <v>5.99</v>
      </c>
      <c r="O101" s="7" t="s">
        <v>17</v>
      </c>
    </row>
    <row r="102" spans="2:15" ht="12.75">
      <c r="B102" s="6" t="s">
        <v>34</v>
      </c>
      <c r="C102" s="7" t="s">
        <v>14</v>
      </c>
      <c r="D102" t="s">
        <v>15</v>
      </c>
      <c r="E102" s="8">
        <v>43245</v>
      </c>
      <c r="F102" s="7">
        <v>1</v>
      </c>
      <c r="G102" s="7" t="s">
        <v>16</v>
      </c>
      <c r="H102" s="8">
        <v>43244</v>
      </c>
      <c r="I102" s="8">
        <v>43244</v>
      </c>
      <c r="J102" s="8">
        <v>43244</v>
      </c>
      <c r="K102" s="9">
        <f>L102/M102</f>
        <v>1585317.0634126824</v>
      </c>
      <c r="L102" s="18">
        <v>158500000</v>
      </c>
      <c r="M102" s="7">
        <v>99.98</v>
      </c>
      <c r="N102" s="11">
        <v>5.99</v>
      </c>
      <c r="O102" s="7" t="s">
        <v>17</v>
      </c>
    </row>
    <row r="103" spans="2:15" ht="12.75">
      <c r="B103" s="6" t="s">
        <v>34</v>
      </c>
      <c r="C103" s="7" t="s">
        <v>14</v>
      </c>
      <c r="D103" t="s">
        <v>15</v>
      </c>
      <c r="E103" s="8">
        <v>43245</v>
      </c>
      <c r="F103" s="7">
        <v>1</v>
      </c>
      <c r="G103" s="7" t="s">
        <v>16</v>
      </c>
      <c r="H103" s="8">
        <v>43244</v>
      </c>
      <c r="I103" s="8">
        <v>43244</v>
      </c>
      <c r="J103" s="8">
        <v>43244</v>
      </c>
      <c r="K103" s="9">
        <f>L103/M103</f>
        <v>56211.242248449686</v>
      </c>
      <c r="L103" s="18">
        <v>5620000</v>
      </c>
      <c r="M103" s="7">
        <v>99.98</v>
      </c>
      <c r="N103" s="11">
        <v>5.85</v>
      </c>
      <c r="O103" s="7" t="s">
        <v>17</v>
      </c>
    </row>
    <row r="104" spans="2:15" ht="12.75">
      <c r="B104" s="6" t="s">
        <v>34</v>
      </c>
      <c r="C104" s="7" t="s">
        <v>14</v>
      </c>
      <c r="D104" s="12" t="s">
        <v>18</v>
      </c>
      <c r="E104" s="8">
        <v>43245</v>
      </c>
      <c r="F104" s="7">
        <v>1</v>
      </c>
      <c r="G104" s="7" t="s">
        <v>16</v>
      </c>
      <c r="H104" s="8">
        <v>43244</v>
      </c>
      <c r="I104" s="8">
        <v>43244</v>
      </c>
      <c r="J104" s="8">
        <v>43244</v>
      </c>
      <c r="K104" s="9">
        <f>L104/M104</f>
        <v>3800.760152030406</v>
      </c>
      <c r="L104" s="18">
        <v>380000</v>
      </c>
      <c r="M104" s="7">
        <v>99.98</v>
      </c>
      <c r="N104" s="11">
        <v>5.85</v>
      </c>
      <c r="O104" s="7" t="s">
        <v>17</v>
      </c>
    </row>
    <row r="105" spans="2:15" ht="12.75">
      <c r="B105" s="6" t="s">
        <v>34</v>
      </c>
      <c r="C105" s="7" t="s">
        <v>14</v>
      </c>
      <c r="D105" s="12" t="s">
        <v>18</v>
      </c>
      <c r="E105" s="8">
        <v>43245</v>
      </c>
      <c r="F105" s="7">
        <v>1</v>
      </c>
      <c r="G105" s="7" t="s">
        <v>16</v>
      </c>
      <c r="H105" s="8">
        <v>43244</v>
      </c>
      <c r="I105" s="8">
        <v>43244</v>
      </c>
      <c r="J105" s="8">
        <v>43244</v>
      </c>
      <c r="K105" s="9">
        <f>L105/M105</f>
        <v>2000400.0800160032</v>
      </c>
      <c r="L105" s="18">
        <v>200000000</v>
      </c>
      <c r="M105" s="7">
        <v>99.98</v>
      </c>
      <c r="N105" s="11">
        <v>6.01</v>
      </c>
      <c r="O105" s="7" t="s">
        <v>17</v>
      </c>
    </row>
    <row r="106" spans="2:15" ht="12.75">
      <c r="B106" s="6" t="s">
        <v>34</v>
      </c>
      <c r="C106" s="7" t="s">
        <v>14</v>
      </c>
      <c r="D106" s="12" t="s">
        <v>18</v>
      </c>
      <c r="E106" s="8">
        <v>43245</v>
      </c>
      <c r="F106" s="7">
        <v>1</v>
      </c>
      <c r="G106" s="7" t="s">
        <v>16</v>
      </c>
      <c r="H106" s="8">
        <v>43244</v>
      </c>
      <c r="I106" s="8">
        <v>43244</v>
      </c>
      <c r="J106" s="8">
        <v>43244</v>
      </c>
      <c r="K106" s="9">
        <f>L106/M106</f>
        <v>1050210.0420084016</v>
      </c>
      <c r="L106" s="18">
        <v>105000000</v>
      </c>
      <c r="M106" s="7">
        <v>99.98</v>
      </c>
      <c r="N106" s="11">
        <v>5.99</v>
      </c>
      <c r="O106" s="7" t="s">
        <v>17</v>
      </c>
    </row>
    <row r="107" spans="2:15" ht="12.75">
      <c r="B107" s="6" t="s">
        <v>34</v>
      </c>
      <c r="C107" s="7" t="s">
        <v>14</v>
      </c>
      <c r="D107" s="12" t="s">
        <v>18</v>
      </c>
      <c r="E107" s="8">
        <v>43245</v>
      </c>
      <c r="F107" s="7">
        <v>1</v>
      </c>
      <c r="G107" s="7" t="s">
        <v>16</v>
      </c>
      <c r="H107" s="8">
        <v>43244</v>
      </c>
      <c r="I107" s="8">
        <v>43244</v>
      </c>
      <c r="J107" s="8">
        <v>43244</v>
      </c>
      <c r="K107" s="9">
        <f>L107/M107</f>
        <v>70014.0028005601</v>
      </c>
      <c r="L107" s="18">
        <v>7000000</v>
      </c>
      <c r="M107" s="7">
        <v>99.98</v>
      </c>
      <c r="N107" s="11">
        <v>5.8</v>
      </c>
      <c r="O107" s="7" t="s">
        <v>17</v>
      </c>
    </row>
    <row r="108" spans="2:15" ht="12.75">
      <c r="B108" s="6" t="s">
        <v>35</v>
      </c>
      <c r="C108" s="7" t="s">
        <v>14</v>
      </c>
      <c r="D108" t="s">
        <v>15</v>
      </c>
      <c r="E108" s="8">
        <v>43248</v>
      </c>
      <c r="F108" s="7">
        <v>3</v>
      </c>
      <c r="G108" s="7" t="s">
        <v>16</v>
      </c>
      <c r="H108" s="8">
        <v>43245</v>
      </c>
      <c r="I108" s="8">
        <v>43245</v>
      </c>
      <c r="J108" s="8">
        <v>43245</v>
      </c>
      <c r="K108" s="9">
        <f>L108/M108</f>
        <v>2000800.3201280513</v>
      </c>
      <c r="L108" s="18">
        <v>200000000</v>
      </c>
      <c r="M108" s="7">
        <v>99.96</v>
      </c>
      <c r="N108" s="11">
        <v>5.26</v>
      </c>
      <c r="O108" s="7" t="s">
        <v>17</v>
      </c>
    </row>
    <row r="109" spans="2:15" ht="12.75">
      <c r="B109" s="6" t="s">
        <v>35</v>
      </c>
      <c r="C109" s="7" t="s">
        <v>14</v>
      </c>
      <c r="D109" t="s">
        <v>15</v>
      </c>
      <c r="E109" s="8">
        <v>43248</v>
      </c>
      <c r="F109" s="7">
        <v>3</v>
      </c>
      <c r="G109" s="7" t="s">
        <v>16</v>
      </c>
      <c r="H109" s="8">
        <v>43245</v>
      </c>
      <c r="I109" s="8">
        <v>43245</v>
      </c>
      <c r="J109" s="8">
        <v>43245</v>
      </c>
      <c r="K109" s="9">
        <f>L109/M109</f>
        <v>2000800.3201280513</v>
      </c>
      <c r="L109" s="18">
        <v>200000000</v>
      </c>
      <c r="M109" s="7">
        <v>99.96</v>
      </c>
      <c r="N109" s="11">
        <v>5.25</v>
      </c>
      <c r="O109" s="7" t="s">
        <v>17</v>
      </c>
    </row>
    <row r="110" spans="2:15" ht="12.75">
      <c r="B110" s="6" t="s">
        <v>35</v>
      </c>
      <c r="C110" s="7" t="s">
        <v>14</v>
      </c>
      <c r="D110" t="s">
        <v>15</v>
      </c>
      <c r="E110" s="8">
        <v>43248</v>
      </c>
      <c r="F110" s="7">
        <v>3</v>
      </c>
      <c r="G110" s="7" t="s">
        <v>16</v>
      </c>
      <c r="H110" s="8">
        <v>43245</v>
      </c>
      <c r="I110" s="8">
        <v>43245</v>
      </c>
      <c r="J110" s="8">
        <v>43245</v>
      </c>
      <c r="K110" s="9">
        <f>L110/M110</f>
        <v>1565056.0224089636</v>
      </c>
      <c r="L110" s="18">
        <v>156443000</v>
      </c>
      <c r="M110" s="7">
        <v>99.96</v>
      </c>
      <c r="N110" s="11">
        <v>5.06</v>
      </c>
      <c r="O110" s="7" t="s">
        <v>17</v>
      </c>
    </row>
    <row r="111" spans="2:15" ht="12.75">
      <c r="B111" s="6" t="s">
        <v>35</v>
      </c>
      <c r="C111" s="7" t="s">
        <v>14</v>
      </c>
      <c r="D111" s="12" t="s">
        <v>18</v>
      </c>
      <c r="E111" s="8">
        <v>43248</v>
      </c>
      <c r="F111" s="7">
        <v>3</v>
      </c>
      <c r="G111" s="7" t="s">
        <v>16</v>
      </c>
      <c r="H111" s="8">
        <v>43245</v>
      </c>
      <c r="I111" s="8">
        <v>43245</v>
      </c>
      <c r="J111" s="8">
        <v>43245</v>
      </c>
      <c r="K111" s="9">
        <f>L111/M111</f>
        <v>5572.228891556623</v>
      </c>
      <c r="L111" s="18">
        <v>557000</v>
      </c>
      <c r="M111" s="7">
        <v>99.96</v>
      </c>
      <c r="N111" s="11">
        <v>5.06</v>
      </c>
      <c r="O111" s="7" t="s">
        <v>17</v>
      </c>
    </row>
    <row r="112" spans="2:15" ht="12.75">
      <c r="B112" s="6" t="s">
        <v>35</v>
      </c>
      <c r="C112" s="7" t="s">
        <v>14</v>
      </c>
      <c r="D112" s="12" t="s">
        <v>18</v>
      </c>
      <c r="E112" s="8">
        <v>43248</v>
      </c>
      <c r="F112" s="7">
        <v>3</v>
      </c>
      <c r="G112" s="7" t="s">
        <v>16</v>
      </c>
      <c r="H112" s="8">
        <v>43245</v>
      </c>
      <c r="I112" s="8">
        <v>43245</v>
      </c>
      <c r="J112" s="8">
        <v>43245</v>
      </c>
      <c r="K112" s="9">
        <f>L112/M112</f>
        <v>70028.0112044818</v>
      </c>
      <c r="L112" s="18">
        <v>7000000</v>
      </c>
      <c r="M112" s="7">
        <v>99.96</v>
      </c>
      <c r="N112" s="11">
        <v>4.6</v>
      </c>
      <c r="O112" s="7" t="s">
        <v>17</v>
      </c>
    </row>
    <row r="113" spans="2:15" ht="12.75">
      <c r="B113" s="6" t="s">
        <v>35</v>
      </c>
      <c r="C113" s="7" t="s">
        <v>14</v>
      </c>
      <c r="D113" s="12" t="s">
        <v>18</v>
      </c>
      <c r="E113" s="8">
        <v>43248</v>
      </c>
      <c r="F113" s="7">
        <v>3</v>
      </c>
      <c r="G113" s="7" t="s">
        <v>16</v>
      </c>
      <c r="H113" s="8">
        <v>43245</v>
      </c>
      <c r="I113" s="8">
        <v>43245</v>
      </c>
      <c r="J113" s="8">
        <v>43245</v>
      </c>
      <c r="K113" s="9">
        <f>L113/M113</f>
        <v>2000800.3201280513</v>
      </c>
      <c r="L113" s="18">
        <v>200000000</v>
      </c>
      <c r="M113" s="7">
        <v>99.96</v>
      </c>
      <c r="N113" s="11">
        <v>5.26</v>
      </c>
      <c r="O113" s="7" t="s">
        <v>17</v>
      </c>
    </row>
    <row r="114" spans="2:15" ht="12.75">
      <c r="B114" s="6" t="s">
        <v>35</v>
      </c>
      <c r="C114" s="7" t="s">
        <v>14</v>
      </c>
      <c r="D114" s="12" t="s">
        <v>18</v>
      </c>
      <c r="E114" s="8">
        <v>43248</v>
      </c>
      <c r="F114" s="7">
        <v>3</v>
      </c>
      <c r="G114" s="7" t="s">
        <v>16</v>
      </c>
      <c r="H114" s="8">
        <v>43245</v>
      </c>
      <c r="I114" s="8">
        <v>43245</v>
      </c>
      <c r="J114" s="8">
        <v>43245</v>
      </c>
      <c r="K114" s="9">
        <f>L114/M114</f>
        <v>1100440.1760704282</v>
      </c>
      <c r="L114" s="18">
        <v>110000000</v>
      </c>
      <c r="M114" s="7">
        <v>99.96</v>
      </c>
      <c r="N114" s="11">
        <v>5.3</v>
      </c>
      <c r="O114" s="7" t="s">
        <v>17</v>
      </c>
    </row>
    <row r="115" spans="2:15" ht="12.75">
      <c r="B115" s="6" t="s">
        <v>35</v>
      </c>
      <c r="C115" s="7" t="s">
        <v>14</v>
      </c>
      <c r="D115" s="12" t="s">
        <v>18</v>
      </c>
      <c r="E115" s="8">
        <v>43248</v>
      </c>
      <c r="F115" s="7">
        <v>3</v>
      </c>
      <c r="G115" s="7" t="s">
        <v>16</v>
      </c>
      <c r="H115" s="8">
        <v>43245</v>
      </c>
      <c r="I115" s="8">
        <v>43245</v>
      </c>
      <c r="J115" s="8">
        <v>43245</v>
      </c>
      <c r="K115" s="9">
        <f>L115/M115</f>
        <v>45018.007202881156</v>
      </c>
      <c r="L115" s="18">
        <v>4500000</v>
      </c>
      <c r="M115" s="7">
        <v>99.96</v>
      </c>
      <c r="N115" s="11">
        <v>4.55</v>
      </c>
      <c r="O115" s="7" t="s">
        <v>17</v>
      </c>
    </row>
    <row r="116" spans="2:15" ht="12.75">
      <c r="B116" s="6" t="s">
        <v>36</v>
      </c>
      <c r="C116" s="7" t="s">
        <v>14</v>
      </c>
      <c r="D116" t="s">
        <v>15</v>
      </c>
      <c r="E116" s="8">
        <v>43249</v>
      </c>
      <c r="F116" s="7">
        <v>1</v>
      </c>
      <c r="G116" s="7" t="s">
        <v>16</v>
      </c>
      <c r="H116" s="8">
        <v>43248</v>
      </c>
      <c r="I116" s="8">
        <v>43248</v>
      </c>
      <c r="J116" s="8">
        <v>43248</v>
      </c>
      <c r="K116" s="9">
        <f>L116/M116</f>
        <v>2000400.0800160032</v>
      </c>
      <c r="L116" s="18">
        <v>200000000</v>
      </c>
      <c r="M116" s="7">
        <v>99.98</v>
      </c>
      <c r="N116" s="11">
        <v>5.93</v>
      </c>
      <c r="O116" s="7" t="s">
        <v>17</v>
      </c>
    </row>
    <row r="117" spans="2:15" ht="12.75">
      <c r="B117" s="6" t="s">
        <v>36</v>
      </c>
      <c r="C117" s="7" t="s">
        <v>14</v>
      </c>
      <c r="D117" t="s">
        <v>15</v>
      </c>
      <c r="E117" s="8">
        <v>43249</v>
      </c>
      <c r="F117" s="7">
        <v>1</v>
      </c>
      <c r="G117" s="7" t="s">
        <v>16</v>
      </c>
      <c r="H117" s="8">
        <v>43248</v>
      </c>
      <c r="I117" s="8">
        <v>43248</v>
      </c>
      <c r="J117" s="8">
        <v>43248</v>
      </c>
      <c r="K117" s="9">
        <f>L117/M117</f>
        <v>2000400.0800160032</v>
      </c>
      <c r="L117" s="18">
        <v>200000000</v>
      </c>
      <c r="M117" s="7">
        <v>99.98</v>
      </c>
      <c r="N117" s="11">
        <v>5.93</v>
      </c>
      <c r="O117" s="7" t="s">
        <v>17</v>
      </c>
    </row>
    <row r="118" spans="2:15" ht="12.75">
      <c r="B118" s="6" t="s">
        <v>36</v>
      </c>
      <c r="C118" s="7" t="s">
        <v>14</v>
      </c>
      <c r="D118" t="s">
        <v>15</v>
      </c>
      <c r="E118" s="8">
        <v>43249</v>
      </c>
      <c r="F118" s="7">
        <v>1</v>
      </c>
      <c r="G118" s="7" t="s">
        <v>16</v>
      </c>
      <c r="H118" s="8">
        <v>43248</v>
      </c>
      <c r="I118" s="8">
        <v>43248</v>
      </c>
      <c r="J118" s="8">
        <v>43248</v>
      </c>
      <c r="K118" s="9">
        <f>L118/M118</f>
        <v>1165233.0466093218</v>
      </c>
      <c r="L118" s="18">
        <v>116500000</v>
      </c>
      <c r="M118" s="7">
        <v>99.98</v>
      </c>
      <c r="N118" s="11">
        <v>5.86</v>
      </c>
      <c r="O118" s="7" t="s">
        <v>17</v>
      </c>
    </row>
    <row r="119" spans="2:15" ht="12.75">
      <c r="B119" s="6" t="s">
        <v>36</v>
      </c>
      <c r="C119" s="7" t="s">
        <v>14</v>
      </c>
      <c r="D119" t="s">
        <v>15</v>
      </c>
      <c r="E119" s="8">
        <v>43249</v>
      </c>
      <c r="F119" s="7">
        <v>1</v>
      </c>
      <c r="G119" s="7" t="s">
        <v>16</v>
      </c>
      <c r="H119" s="8">
        <v>43248</v>
      </c>
      <c r="I119" s="8">
        <v>43248</v>
      </c>
      <c r="J119" s="8">
        <v>43248</v>
      </c>
      <c r="K119" s="9">
        <f>L119/M119</f>
        <v>180206.04120824163</v>
      </c>
      <c r="L119" s="18">
        <v>18017000</v>
      </c>
      <c r="M119" s="7">
        <v>99.98</v>
      </c>
      <c r="N119" s="11">
        <v>5.79</v>
      </c>
      <c r="O119" s="7" t="s">
        <v>17</v>
      </c>
    </row>
    <row r="120" spans="2:15" ht="12.75">
      <c r="B120" s="6" t="s">
        <v>36</v>
      </c>
      <c r="C120" s="7" t="s">
        <v>14</v>
      </c>
      <c r="D120" s="12" t="s">
        <v>18</v>
      </c>
      <c r="E120" s="8">
        <v>43249</v>
      </c>
      <c r="F120" s="7">
        <v>1</v>
      </c>
      <c r="G120" s="7" t="s">
        <v>16</v>
      </c>
      <c r="H120" s="8">
        <v>43248</v>
      </c>
      <c r="I120" s="8">
        <v>43248</v>
      </c>
      <c r="J120" s="8">
        <v>43248</v>
      </c>
      <c r="K120" s="9">
        <f>L120/M120</f>
        <v>19833.96679335867</v>
      </c>
      <c r="L120" s="18">
        <v>1983000</v>
      </c>
      <c r="M120" s="7">
        <v>99.98</v>
      </c>
      <c r="N120" s="11">
        <v>5.79</v>
      </c>
      <c r="O120" s="7" t="s">
        <v>17</v>
      </c>
    </row>
    <row r="121" spans="2:15" ht="12.75">
      <c r="B121" s="6" t="s">
        <v>36</v>
      </c>
      <c r="C121" s="7" t="s">
        <v>14</v>
      </c>
      <c r="D121" s="12" t="s">
        <v>18</v>
      </c>
      <c r="E121" s="8">
        <v>43249</v>
      </c>
      <c r="F121" s="7">
        <v>1</v>
      </c>
      <c r="G121" s="7" t="s">
        <v>16</v>
      </c>
      <c r="H121" s="8">
        <v>43248</v>
      </c>
      <c r="I121" s="8">
        <v>43248</v>
      </c>
      <c r="J121" s="8">
        <v>43248</v>
      </c>
      <c r="K121" s="9">
        <f>L121/M121</f>
        <v>2000400.0800160032</v>
      </c>
      <c r="L121" s="18">
        <v>200000000</v>
      </c>
      <c r="M121" s="7">
        <v>99.98</v>
      </c>
      <c r="N121" s="11">
        <v>5.93</v>
      </c>
      <c r="O121" s="7" t="s">
        <v>17</v>
      </c>
    </row>
    <row r="122" spans="2:15" ht="12.75">
      <c r="B122" s="6" t="s">
        <v>36</v>
      </c>
      <c r="C122" s="7" t="s">
        <v>14</v>
      </c>
      <c r="D122" s="12" t="s">
        <v>18</v>
      </c>
      <c r="E122" s="8">
        <v>43249</v>
      </c>
      <c r="F122" s="7">
        <v>1</v>
      </c>
      <c r="G122" s="7" t="s">
        <v>16</v>
      </c>
      <c r="H122" s="8">
        <v>43248</v>
      </c>
      <c r="I122" s="8">
        <v>43248</v>
      </c>
      <c r="J122" s="8">
        <v>43248</v>
      </c>
      <c r="K122" s="9">
        <f>L122/M122</f>
        <v>1200240.048009602</v>
      </c>
      <c r="L122" s="18">
        <v>120000000</v>
      </c>
      <c r="M122" s="7">
        <v>99.98</v>
      </c>
      <c r="N122" s="11">
        <v>5.93</v>
      </c>
      <c r="O122" s="7" t="s">
        <v>17</v>
      </c>
    </row>
    <row r="123" spans="2:15" ht="12.75">
      <c r="B123" s="6" t="s">
        <v>36</v>
      </c>
      <c r="C123" s="7" t="s">
        <v>14</v>
      </c>
      <c r="D123" s="12" t="s">
        <v>18</v>
      </c>
      <c r="E123" s="8">
        <v>43249</v>
      </c>
      <c r="F123" s="7">
        <v>1</v>
      </c>
      <c r="G123" s="7" t="s">
        <v>16</v>
      </c>
      <c r="H123" s="8">
        <v>43248</v>
      </c>
      <c r="I123" s="8">
        <v>43248</v>
      </c>
      <c r="J123" s="8">
        <v>43248</v>
      </c>
      <c r="K123" s="9">
        <f>L123/M123</f>
        <v>90018.00360072014</v>
      </c>
      <c r="L123" s="18">
        <v>9000000</v>
      </c>
      <c r="M123" s="7">
        <v>99.98</v>
      </c>
      <c r="N123" s="11">
        <v>5.76</v>
      </c>
      <c r="O123" s="7" t="s">
        <v>17</v>
      </c>
    </row>
    <row r="124" spans="2:15" ht="12.75">
      <c r="B124" s="6" t="s">
        <v>37</v>
      </c>
      <c r="C124" s="7" t="s">
        <v>14</v>
      </c>
      <c r="D124" t="s">
        <v>15</v>
      </c>
      <c r="E124" s="8">
        <v>43250</v>
      </c>
      <c r="F124" s="7">
        <v>1</v>
      </c>
      <c r="G124" s="7" t="s">
        <v>16</v>
      </c>
      <c r="H124" s="8">
        <v>43249</v>
      </c>
      <c r="I124" s="8">
        <v>43249</v>
      </c>
      <c r="J124" s="8">
        <v>43249</v>
      </c>
      <c r="K124" s="9">
        <f>L124/M124</f>
        <v>2000400.0800160032</v>
      </c>
      <c r="L124" s="18">
        <v>200000000</v>
      </c>
      <c r="M124" s="7">
        <v>99.98</v>
      </c>
      <c r="N124" s="11">
        <v>5.88</v>
      </c>
      <c r="O124" s="7" t="s">
        <v>17</v>
      </c>
    </row>
    <row r="125" spans="2:15" ht="12.75">
      <c r="B125" s="6" t="s">
        <v>37</v>
      </c>
      <c r="C125" s="7" t="s">
        <v>14</v>
      </c>
      <c r="D125" t="s">
        <v>15</v>
      </c>
      <c r="E125" s="8">
        <v>43250</v>
      </c>
      <c r="F125" s="7">
        <v>1</v>
      </c>
      <c r="G125" s="7" t="s">
        <v>16</v>
      </c>
      <c r="H125" s="8">
        <v>43249</v>
      </c>
      <c r="I125" s="8">
        <v>43249</v>
      </c>
      <c r="J125" s="8">
        <v>43249</v>
      </c>
      <c r="K125" s="9">
        <f>L125/M125</f>
        <v>2000400.0800160032</v>
      </c>
      <c r="L125" s="18">
        <v>200000000</v>
      </c>
      <c r="M125" s="7">
        <v>99.98</v>
      </c>
      <c r="N125" s="11">
        <v>5.89</v>
      </c>
      <c r="O125" s="7" t="s">
        <v>17</v>
      </c>
    </row>
    <row r="126" spans="2:15" ht="12.75">
      <c r="B126" s="6" t="s">
        <v>37</v>
      </c>
      <c r="C126" s="7" t="s">
        <v>14</v>
      </c>
      <c r="D126" t="s">
        <v>15</v>
      </c>
      <c r="E126" s="8">
        <v>43250</v>
      </c>
      <c r="F126" s="7">
        <v>1</v>
      </c>
      <c r="G126" s="7" t="s">
        <v>16</v>
      </c>
      <c r="H126" s="8">
        <v>43249</v>
      </c>
      <c r="I126" s="8">
        <v>43249</v>
      </c>
      <c r="J126" s="8">
        <v>43249</v>
      </c>
      <c r="K126" s="9">
        <f>L126/M126</f>
        <v>903910.7821564312</v>
      </c>
      <c r="L126" s="18">
        <v>90373000</v>
      </c>
      <c r="M126" s="7">
        <v>99.98</v>
      </c>
      <c r="N126" s="11">
        <v>5.8</v>
      </c>
      <c r="O126" s="7" t="s">
        <v>17</v>
      </c>
    </row>
    <row r="127" spans="2:15" ht="12.75">
      <c r="B127" s="6" t="s">
        <v>37</v>
      </c>
      <c r="C127" s="7" t="s">
        <v>14</v>
      </c>
      <c r="D127" s="12" t="s">
        <v>18</v>
      </c>
      <c r="E127" s="8">
        <v>43250</v>
      </c>
      <c r="F127" s="7">
        <v>1</v>
      </c>
      <c r="G127" s="7" t="s">
        <v>16</v>
      </c>
      <c r="H127" s="8">
        <v>43249</v>
      </c>
      <c r="I127" s="8">
        <v>43249</v>
      </c>
      <c r="J127" s="8">
        <v>43249</v>
      </c>
      <c r="K127" s="9">
        <f>L127/M127</f>
        <v>16273.254650930185</v>
      </c>
      <c r="L127" s="18">
        <v>1627000</v>
      </c>
      <c r="M127" s="7">
        <v>99.98</v>
      </c>
      <c r="N127" s="11">
        <v>5.8</v>
      </c>
      <c r="O127" s="7" t="s">
        <v>17</v>
      </c>
    </row>
    <row r="128" spans="2:15" ht="12.75">
      <c r="B128" s="6" t="s">
        <v>37</v>
      </c>
      <c r="C128" s="7" t="s">
        <v>14</v>
      </c>
      <c r="D128" s="12" t="s">
        <v>18</v>
      </c>
      <c r="E128" s="8">
        <v>43250</v>
      </c>
      <c r="F128" s="7">
        <v>1</v>
      </c>
      <c r="G128" s="7" t="s">
        <v>16</v>
      </c>
      <c r="H128" s="8">
        <v>43249</v>
      </c>
      <c r="I128" s="8">
        <v>43249</v>
      </c>
      <c r="J128" s="8">
        <v>43249</v>
      </c>
      <c r="K128" s="9">
        <f>L128/M128</f>
        <v>1000200.0400080016</v>
      </c>
      <c r="L128" s="18">
        <v>100000000</v>
      </c>
      <c r="M128" s="7">
        <v>99.98</v>
      </c>
      <c r="N128" s="11">
        <v>5.9</v>
      </c>
      <c r="O128" s="7" t="s">
        <v>17</v>
      </c>
    </row>
    <row r="129" spans="2:15" ht="12.75">
      <c r="B129" s="6" t="s">
        <v>37</v>
      </c>
      <c r="C129" s="7" t="s">
        <v>14</v>
      </c>
      <c r="D129" s="12" t="s">
        <v>18</v>
      </c>
      <c r="E129" s="8">
        <v>43250</v>
      </c>
      <c r="F129" s="7">
        <v>1</v>
      </c>
      <c r="G129" s="7" t="s">
        <v>16</v>
      </c>
      <c r="H129" s="8">
        <v>43249</v>
      </c>
      <c r="I129" s="8">
        <v>43249</v>
      </c>
      <c r="J129" s="8">
        <v>43249</v>
      </c>
      <c r="K129" s="9">
        <f>L129/M129</f>
        <v>1000200.0400080016</v>
      </c>
      <c r="L129" s="18">
        <v>100000000</v>
      </c>
      <c r="M129" s="7">
        <v>99.98</v>
      </c>
      <c r="N129" s="11">
        <v>5.9</v>
      </c>
      <c r="O129" s="7" t="s">
        <v>17</v>
      </c>
    </row>
    <row r="130" spans="2:15" ht="12.75">
      <c r="B130" s="6" t="s">
        <v>37</v>
      </c>
      <c r="C130" s="7" t="s">
        <v>14</v>
      </c>
      <c r="D130" s="12" t="s">
        <v>18</v>
      </c>
      <c r="E130" s="8">
        <v>43250</v>
      </c>
      <c r="F130" s="7">
        <v>1</v>
      </c>
      <c r="G130" s="7" t="s">
        <v>16</v>
      </c>
      <c r="H130" s="8">
        <v>43249</v>
      </c>
      <c r="I130" s="8">
        <v>43249</v>
      </c>
      <c r="J130" s="8">
        <v>43249</v>
      </c>
      <c r="K130" s="9">
        <f>L130/M130</f>
        <v>1300260.052010402</v>
      </c>
      <c r="L130" s="18">
        <v>130000000</v>
      </c>
      <c r="M130" s="7">
        <v>99.98</v>
      </c>
      <c r="N130" s="11">
        <v>5.89</v>
      </c>
      <c r="O130" s="7" t="s">
        <v>17</v>
      </c>
    </row>
    <row r="131" spans="2:15" ht="12.75">
      <c r="B131" s="6" t="s">
        <v>37</v>
      </c>
      <c r="C131" s="7" t="s">
        <v>14</v>
      </c>
      <c r="D131" s="12" t="s">
        <v>18</v>
      </c>
      <c r="E131" s="8">
        <v>43250</v>
      </c>
      <c r="F131" s="7">
        <v>1</v>
      </c>
      <c r="G131" s="7" t="s">
        <v>16</v>
      </c>
      <c r="H131" s="8">
        <v>43249</v>
      </c>
      <c r="I131" s="8">
        <v>43249</v>
      </c>
      <c r="J131" s="8">
        <v>43249</v>
      </c>
      <c r="K131" s="9">
        <f>L131/M131</f>
        <v>25005.001000200038</v>
      </c>
      <c r="L131" s="18">
        <v>2500000</v>
      </c>
      <c r="M131" s="7">
        <v>99.98</v>
      </c>
      <c r="N131" s="11">
        <v>5.75</v>
      </c>
      <c r="O131" s="7" t="s">
        <v>17</v>
      </c>
    </row>
    <row r="132" spans="2:15" ht="12.75">
      <c r="B132" s="6" t="s">
        <v>38</v>
      </c>
      <c r="C132" s="7" t="s">
        <v>14</v>
      </c>
      <c r="D132" t="s">
        <v>15</v>
      </c>
      <c r="E132" s="8">
        <v>43251</v>
      </c>
      <c r="F132" s="7">
        <v>1</v>
      </c>
      <c r="G132" s="7" t="s">
        <v>16</v>
      </c>
      <c r="H132" s="8">
        <v>43250</v>
      </c>
      <c r="I132" s="8">
        <v>43250</v>
      </c>
      <c r="J132" s="8">
        <v>43250</v>
      </c>
      <c r="K132" s="9">
        <f>L132/M132</f>
        <v>2000400.0800160032</v>
      </c>
      <c r="L132" s="18">
        <v>200000000</v>
      </c>
      <c r="M132" s="7">
        <v>99.98</v>
      </c>
      <c r="N132" s="11">
        <v>5.85</v>
      </c>
      <c r="O132" s="7" t="s">
        <v>17</v>
      </c>
    </row>
    <row r="133" spans="2:15" ht="12.75">
      <c r="B133" s="6" t="s">
        <v>38</v>
      </c>
      <c r="C133" s="7" t="s">
        <v>14</v>
      </c>
      <c r="D133" t="s">
        <v>15</v>
      </c>
      <c r="E133" s="8">
        <v>43251</v>
      </c>
      <c r="F133" s="7">
        <v>1</v>
      </c>
      <c r="G133" s="7" t="s">
        <v>16</v>
      </c>
      <c r="H133" s="8">
        <v>43250</v>
      </c>
      <c r="I133" s="8">
        <v>43250</v>
      </c>
      <c r="J133" s="8">
        <v>43250</v>
      </c>
      <c r="K133" s="9">
        <f>L133/M133</f>
        <v>1392154.9909981997</v>
      </c>
      <c r="L133" s="18">
        <v>139187656</v>
      </c>
      <c r="M133" s="7">
        <v>99.98</v>
      </c>
      <c r="N133" s="11">
        <v>5.8</v>
      </c>
      <c r="O133" s="7" t="s">
        <v>17</v>
      </c>
    </row>
    <row r="134" spans="2:15" ht="12.75">
      <c r="B134" s="6" t="s">
        <v>38</v>
      </c>
      <c r="C134" s="7" t="s">
        <v>14</v>
      </c>
      <c r="D134" s="12" t="s">
        <v>18</v>
      </c>
      <c r="E134" s="8">
        <v>43251</v>
      </c>
      <c r="F134" s="7">
        <v>1</v>
      </c>
      <c r="G134" s="7" t="s">
        <v>16</v>
      </c>
      <c r="H134" s="8">
        <v>43250</v>
      </c>
      <c r="I134" s="8">
        <v>43250</v>
      </c>
      <c r="J134" s="8">
        <v>43250</v>
      </c>
      <c r="K134" s="9">
        <f>L134/M134</f>
        <v>28129.06581316263</v>
      </c>
      <c r="L134" s="18">
        <v>2812344</v>
      </c>
      <c r="M134" s="7">
        <v>99.98</v>
      </c>
      <c r="N134" s="11">
        <v>5.8</v>
      </c>
      <c r="O134" s="7" t="s">
        <v>17</v>
      </c>
    </row>
    <row r="135" spans="2:15" ht="12.75">
      <c r="B135" s="6" t="s">
        <v>38</v>
      </c>
      <c r="C135" s="7" t="s">
        <v>14</v>
      </c>
      <c r="D135" s="12" t="s">
        <v>18</v>
      </c>
      <c r="E135" s="8">
        <v>43251</v>
      </c>
      <c r="F135" s="7">
        <v>1</v>
      </c>
      <c r="G135" s="7" t="s">
        <v>16</v>
      </c>
      <c r="H135" s="8">
        <v>43250</v>
      </c>
      <c r="I135" s="8">
        <v>43250</v>
      </c>
      <c r="J135" s="8">
        <v>43250</v>
      </c>
      <c r="K135" s="9">
        <f>L135/M135</f>
        <v>55011.00220044009</v>
      </c>
      <c r="L135" s="18">
        <v>5500000</v>
      </c>
      <c r="M135" s="7">
        <v>99.98</v>
      </c>
      <c r="N135" s="11">
        <v>5.8</v>
      </c>
      <c r="O135" s="7" t="s">
        <v>17</v>
      </c>
    </row>
    <row r="136" spans="2:15" ht="12.75">
      <c r="B136" s="6" t="s">
        <v>38</v>
      </c>
      <c r="C136" s="7" t="s">
        <v>14</v>
      </c>
      <c r="D136" s="12" t="s">
        <v>18</v>
      </c>
      <c r="E136" s="8">
        <v>43251</v>
      </c>
      <c r="F136" s="7">
        <v>1</v>
      </c>
      <c r="G136" s="7" t="s">
        <v>16</v>
      </c>
      <c r="H136" s="8">
        <v>43250</v>
      </c>
      <c r="I136" s="8">
        <v>43250</v>
      </c>
      <c r="J136" s="8">
        <v>43250</v>
      </c>
      <c r="K136" s="9">
        <f>L136/M136</f>
        <v>2000400.0800160032</v>
      </c>
      <c r="L136" s="18">
        <v>200000000</v>
      </c>
      <c r="M136" s="7">
        <v>99.98</v>
      </c>
      <c r="N136" s="11">
        <v>5.88</v>
      </c>
      <c r="O136" s="7" t="s">
        <v>17</v>
      </c>
    </row>
    <row r="137" spans="2:15" ht="12.75">
      <c r="B137" s="6" t="s">
        <v>38</v>
      </c>
      <c r="C137" s="7" t="s">
        <v>14</v>
      </c>
      <c r="D137" s="12" t="s">
        <v>18</v>
      </c>
      <c r="E137" s="8">
        <v>43251</v>
      </c>
      <c r="F137" s="7">
        <v>1</v>
      </c>
      <c r="G137" s="7" t="s">
        <v>16</v>
      </c>
      <c r="H137" s="8">
        <v>43250</v>
      </c>
      <c r="I137" s="8">
        <v>43250</v>
      </c>
      <c r="J137" s="8">
        <v>43250</v>
      </c>
      <c r="K137" s="9">
        <f>L137/M137</f>
        <v>1340268.053610722</v>
      </c>
      <c r="L137" s="18">
        <v>134000000</v>
      </c>
      <c r="M137" s="7">
        <v>99.98</v>
      </c>
      <c r="N137" s="11">
        <v>5.88</v>
      </c>
      <c r="O137" s="7" t="s">
        <v>17</v>
      </c>
    </row>
    <row r="138" spans="2:15" ht="12.75">
      <c r="B138" s="6" t="s">
        <v>39</v>
      </c>
      <c r="C138" s="7" t="s">
        <v>14</v>
      </c>
      <c r="D138" t="s">
        <v>15</v>
      </c>
      <c r="E138" s="8">
        <v>43252</v>
      </c>
      <c r="F138" s="7">
        <v>1</v>
      </c>
      <c r="G138" s="7" t="s">
        <v>16</v>
      </c>
      <c r="H138" s="8">
        <v>43251</v>
      </c>
      <c r="I138" s="8">
        <v>43251</v>
      </c>
      <c r="J138" s="8">
        <v>43251</v>
      </c>
      <c r="K138" s="9">
        <f>L138/M138</f>
        <v>1000200.0400080016</v>
      </c>
      <c r="L138" s="18">
        <v>100000000</v>
      </c>
      <c r="M138" s="7">
        <v>99.98</v>
      </c>
      <c r="N138" s="11">
        <v>5.88</v>
      </c>
      <c r="O138" s="7" t="s">
        <v>17</v>
      </c>
    </row>
    <row r="139" spans="2:15" ht="12.75">
      <c r="B139" s="6" t="s">
        <v>39</v>
      </c>
      <c r="C139" s="7" t="s">
        <v>14</v>
      </c>
      <c r="D139" t="s">
        <v>15</v>
      </c>
      <c r="E139" s="8">
        <v>43252</v>
      </c>
      <c r="F139" s="7">
        <v>1</v>
      </c>
      <c r="G139" s="7" t="s">
        <v>16</v>
      </c>
      <c r="H139" s="8">
        <v>43251</v>
      </c>
      <c r="I139" s="8">
        <v>43251</v>
      </c>
      <c r="J139" s="8">
        <v>43251</v>
      </c>
      <c r="K139" s="9">
        <f>L139/M139</f>
        <v>1464337.3574714942</v>
      </c>
      <c r="L139" s="18">
        <v>146404449</v>
      </c>
      <c r="M139" s="7">
        <v>99.98</v>
      </c>
      <c r="N139" s="11">
        <v>5.88</v>
      </c>
      <c r="O139" s="7" t="s">
        <v>17</v>
      </c>
    </row>
    <row r="140" spans="2:15" ht="12.75">
      <c r="B140" s="6" t="s">
        <v>39</v>
      </c>
      <c r="C140" s="7" t="s">
        <v>14</v>
      </c>
      <c r="D140" s="12" t="s">
        <v>18</v>
      </c>
      <c r="E140" s="8">
        <v>43252</v>
      </c>
      <c r="F140" s="7">
        <v>1</v>
      </c>
      <c r="G140" s="7" t="s">
        <v>16</v>
      </c>
      <c r="H140" s="8">
        <v>43251</v>
      </c>
      <c r="I140" s="8">
        <v>43251</v>
      </c>
      <c r="J140" s="8">
        <v>43251</v>
      </c>
      <c r="K140" s="9">
        <f>L140/M140</f>
        <v>10957.70154030806</v>
      </c>
      <c r="L140" s="18">
        <v>1095551</v>
      </c>
      <c r="M140" s="7">
        <v>99.98</v>
      </c>
      <c r="N140" s="11">
        <v>5.88</v>
      </c>
      <c r="O140" s="7" t="s">
        <v>17</v>
      </c>
    </row>
    <row r="141" spans="2:15" ht="12.75">
      <c r="B141" s="6" t="s">
        <v>39</v>
      </c>
      <c r="C141" s="7" t="s">
        <v>14</v>
      </c>
      <c r="D141" s="12" t="s">
        <v>18</v>
      </c>
      <c r="E141" s="8">
        <v>43252</v>
      </c>
      <c r="F141" s="7">
        <v>1</v>
      </c>
      <c r="G141" s="7" t="s">
        <v>16</v>
      </c>
      <c r="H141" s="8">
        <v>43251</v>
      </c>
      <c r="I141" s="8">
        <v>43251</v>
      </c>
      <c r="J141" s="8">
        <v>43251</v>
      </c>
      <c r="K141" s="9">
        <f>L141/M141</f>
        <v>2000400.0800160032</v>
      </c>
      <c r="L141" s="18">
        <v>200000000</v>
      </c>
      <c r="M141" s="7">
        <v>99.98</v>
      </c>
      <c r="N141" s="11">
        <v>5.88</v>
      </c>
      <c r="O141" s="7" t="s">
        <v>17</v>
      </c>
    </row>
    <row r="142" spans="2:15" ht="12.75">
      <c r="B142" s="6" t="s">
        <v>39</v>
      </c>
      <c r="C142" s="7" t="s">
        <v>14</v>
      </c>
      <c r="D142" s="12" t="s">
        <v>18</v>
      </c>
      <c r="E142" s="8">
        <v>43252</v>
      </c>
      <c r="F142" s="7">
        <v>1</v>
      </c>
      <c r="G142" s="7" t="s">
        <v>16</v>
      </c>
      <c r="H142" s="8">
        <v>43251</v>
      </c>
      <c r="I142" s="8">
        <v>43251</v>
      </c>
      <c r="J142" s="8">
        <v>43251</v>
      </c>
      <c r="K142" s="9">
        <f>L142/M142</f>
        <v>1400280.0560112023</v>
      </c>
      <c r="L142" s="18">
        <v>140000000</v>
      </c>
      <c r="M142" s="7">
        <v>99.98</v>
      </c>
      <c r="N142" s="11">
        <v>5.86</v>
      </c>
      <c r="O142" s="7" t="s">
        <v>17</v>
      </c>
    </row>
    <row r="143" spans="2:15" ht="12.75">
      <c r="B143" s="6" t="s">
        <v>39</v>
      </c>
      <c r="C143" s="7" t="s">
        <v>14</v>
      </c>
      <c r="D143" s="12" t="s">
        <v>18</v>
      </c>
      <c r="E143" s="8">
        <v>43252</v>
      </c>
      <c r="F143" s="7">
        <v>1</v>
      </c>
      <c r="G143" s="7" t="s">
        <v>16</v>
      </c>
      <c r="H143" s="8">
        <v>43251</v>
      </c>
      <c r="I143" s="8">
        <v>43251</v>
      </c>
      <c r="J143" s="8">
        <v>43251</v>
      </c>
      <c r="K143" s="9">
        <f>L143/M143</f>
        <v>40008.001600320065</v>
      </c>
      <c r="L143" s="18">
        <v>4000000</v>
      </c>
      <c r="M143" s="7">
        <v>99.98</v>
      </c>
      <c r="N143" s="11">
        <v>5.87</v>
      </c>
      <c r="O143" s="7" t="s">
        <v>17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PPFAS AMC</cp:lastModifiedBy>
  <dcterms:modified xsi:type="dcterms:W3CDTF">2018-06-14T10:37:18Z</dcterms:modified>
  <cp:category/>
  <cp:version/>
  <cp:contentType/>
  <cp:contentStatus/>
  <cp:revision>34</cp:revision>
</cp:coreProperties>
</file>