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809" activeTab="0"/>
  </bookViews>
  <sheets>
    <sheet name="PPFCP" sheetId="1" r:id="rId1"/>
    <sheet name="PPLF" sheetId="2" r:id="rId2"/>
    <sheet name="PPTSF" sheetId="3" r:id="rId3"/>
  </sheets>
  <definedNames>
    <definedName name="_xlfn.SUMIFS" hidden="1">#NAME?</definedName>
    <definedName name="XDO_?FINAL_PER_NET?7?">'PPLF'!#REF!</definedName>
    <definedName name="XDO_?RATING?7?">'PPLF'!$E$18:$E$70</definedName>
  </definedNames>
  <calcPr fullCalcOnLoad="1"/>
</workbook>
</file>

<file path=xl/sharedStrings.xml><?xml version="1.0" encoding="utf-8"?>
<sst xmlns="http://schemas.openxmlformats.org/spreadsheetml/2006/main" count="742" uniqueCount="352">
  <si>
    <t>Scheme Name</t>
  </si>
  <si>
    <t>Scheme Category</t>
  </si>
  <si>
    <t>Open Ended Equity Scheme</t>
  </si>
  <si>
    <t>Type of Scheme</t>
  </si>
  <si>
    <t>Investment Objectives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</si>
  <si>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</si>
  <si>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AUM (INR in Crores)</t>
  </si>
  <si>
    <t>Scheme Performance</t>
  </si>
  <si>
    <t>Direct Plan</t>
  </si>
  <si>
    <t>Regular Plan</t>
  </si>
  <si>
    <t>Benchmark: NIFTY 500 (TRI)</t>
  </si>
  <si>
    <t>Since Inception</t>
  </si>
  <si>
    <t>Last 1 Year</t>
  </si>
  <si>
    <t>Last 3 Years</t>
  </si>
  <si>
    <t>Last 5 Years</t>
  </si>
  <si>
    <t>Date of allotment</t>
  </si>
  <si>
    <t>24/05/2013</t>
  </si>
  <si>
    <t>----</t>
  </si>
  <si>
    <t>*Including additional expenses and GST on management fees</t>
  </si>
  <si>
    <t>TER at Scheme level</t>
  </si>
  <si>
    <t>PPFAS Mutual Fund</t>
  </si>
  <si>
    <t>PPFAS Asset Management Private Limited</t>
  </si>
  <si>
    <t>Tel No.: 91-22-61406555 | Fax No.: 91-22-61406590 | Email: mf@ppfas.com | Website : www.amc.ppfas.com</t>
  </si>
  <si>
    <t>Name of the Instrument</t>
  </si>
  <si>
    <t>ISIN</t>
  </si>
  <si>
    <t>Quantity</t>
  </si>
  <si>
    <t>% to NAV</t>
  </si>
  <si>
    <t>EQUITY &amp; EQUITY RELATED</t>
  </si>
  <si>
    <t>Banks</t>
  </si>
  <si>
    <t>INE118A01012</t>
  </si>
  <si>
    <t>Finance</t>
  </si>
  <si>
    <t>INE262H01013</t>
  </si>
  <si>
    <t>Software</t>
  </si>
  <si>
    <t>Consumer Non Durables</t>
  </si>
  <si>
    <t>INE090A01021</t>
  </si>
  <si>
    <t>INE238A01034</t>
  </si>
  <si>
    <t>INE787D01026</t>
  </si>
  <si>
    <t>Auto Ancillaries</t>
  </si>
  <si>
    <t>INE356A01018</t>
  </si>
  <si>
    <t>INE158A01026</t>
  </si>
  <si>
    <t>Auto</t>
  </si>
  <si>
    <t>INE089A01023</t>
  </si>
  <si>
    <t>Pharmaceuticals</t>
  </si>
  <si>
    <t>INE571A01020</t>
  </si>
  <si>
    <t>INE326A01037</t>
  </si>
  <si>
    <t>INE044A01036</t>
  </si>
  <si>
    <t>INE725G01011</t>
  </si>
  <si>
    <t>INE585B01010</t>
  </si>
  <si>
    <t>US02079K1079</t>
  </si>
  <si>
    <t>US86959X1072</t>
  </si>
  <si>
    <t>US30303M1027</t>
  </si>
  <si>
    <t>Nil</t>
  </si>
  <si>
    <t>Total</t>
  </si>
  <si>
    <t>DEBT INSTRUMENTS</t>
  </si>
  <si>
    <t>OTHERS</t>
  </si>
  <si>
    <t>Notes:</t>
  </si>
  <si>
    <t>Plan / Option</t>
  </si>
  <si>
    <t xml:space="preserve">Parag Parikh Liquid Fund </t>
  </si>
  <si>
    <t>Open Ended Liquid Scheme</t>
  </si>
  <si>
    <t>Liquid Scheme</t>
  </si>
  <si>
    <t xml:space="preserve">The primary investment objective of the is to deliver reasonable market related returns with lower risk and high liquidity through judicious investments in money market and debt instruments. (Non Guaranteed) </t>
  </si>
  <si>
    <t>CRISIL Liquid Fund Index</t>
  </si>
  <si>
    <t>Last 7 Days</t>
  </si>
  <si>
    <t>Last 15 Days</t>
  </si>
  <si>
    <t>Last 1 Month</t>
  </si>
  <si>
    <t>Last 3 Month</t>
  </si>
  <si>
    <t>Last 6 Month</t>
  </si>
  <si>
    <t>Growth</t>
  </si>
  <si>
    <t>Name of the Scheme: Parag Parikh Liquid Fund (An Open Ended Liquid Scheme)</t>
  </si>
  <si>
    <t>MONEY MARKET INSTRUMENTS</t>
  </si>
  <si>
    <t>Sovereign</t>
  </si>
  <si>
    <t>Options</t>
  </si>
  <si>
    <t>Parag Parikh Liquid Fund-Direct Plan Growth</t>
  </si>
  <si>
    <t>Parag Parikh Liquid Fund-Regular Plan Growth</t>
  </si>
  <si>
    <t>For more details on Dividend history visit our website on following path: https://amc.ppfas.com/schemes/parag-parikh-liquid-fund/dividend/</t>
  </si>
  <si>
    <t>Face Value per unit = Rs.1000/-</t>
  </si>
  <si>
    <t>US0231351067</t>
  </si>
  <si>
    <t>INE010B01027</t>
  </si>
  <si>
    <t>Last 1 year</t>
  </si>
  <si>
    <t>a) Listed/awaiting listing on Stock Exchanges</t>
  </si>
  <si>
    <t>HDFC Bank Ltd.</t>
  </si>
  <si>
    <t>Bajaj Holdings &amp; Investment Ltd.</t>
  </si>
  <si>
    <t>Hero MotoCorp Ltd.</t>
  </si>
  <si>
    <t>Axis Bank Ltd.</t>
  </si>
  <si>
    <t>Persistent Systems Ltd.</t>
  </si>
  <si>
    <t>ICICI Bank Ltd.</t>
  </si>
  <si>
    <t>Mphasis Ltd.</t>
  </si>
  <si>
    <t>Balkrishna Industries Ltd.</t>
  </si>
  <si>
    <t>Lupin Ltd.</t>
  </si>
  <si>
    <t>Dr. Reddy's Laboratories Ltd.</t>
  </si>
  <si>
    <t>IPCA Laboratories Ltd.</t>
  </si>
  <si>
    <t>ICRA Ltd.</t>
  </si>
  <si>
    <t>Cadila Healthcare Ltd.</t>
  </si>
  <si>
    <t>Sun Pharmaceutical Industries Ltd.</t>
  </si>
  <si>
    <t>Central Depository Services (I) Ltd.</t>
  </si>
  <si>
    <t>INE736A01011</t>
  </si>
  <si>
    <t>Maruti Suzuki India Ltd.</t>
  </si>
  <si>
    <t>b) Unlisted</t>
  </si>
  <si>
    <t>NIL</t>
  </si>
  <si>
    <t>c) Foreign Securities and /or overseas ETF</t>
  </si>
  <si>
    <t>Alphabet Inc.</t>
  </si>
  <si>
    <t>Facebook Inc</t>
  </si>
  <si>
    <t>Amazon.Com Inc</t>
  </si>
  <si>
    <t>d) ADR/GDR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</si>
  <si>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</si>
  <si>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</si>
  <si>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</si>
  <si>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</si>
  <si>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</si>
  <si>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a) Commercial Paper</t>
  </si>
  <si>
    <t>b) Certificate of Deposits</t>
  </si>
  <si>
    <t>c) Treasury Bills</t>
  </si>
  <si>
    <t>d) Bills Re- Discounting</t>
  </si>
  <si>
    <t>a) Mutual Fund Units / Exchange Traded Funds</t>
  </si>
  <si>
    <t>b) Short Term Deposits</t>
  </si>
  <si>
    <t>c) Term Deposits Placed as Margins</t>
  </si>
  <si>
    <t>d) TREPS / Reverse Repo Investments</t>
  </si>
  <si>
    <t>Other Current Assets / (Liabilities)</t>
  </si>
  <si>
    <t>Net Receivable / Payable</t>
  </si>
  <si>
    <t>GRAND TOTAL (AUM)</t>
  </si>
  <si>
    <t>DERIVATIVES</t>
  </si>
  <si>
    <t>Long / Short</t>
  </si>
  <si>
    <t>Market value 
(Rs. in Lakhs)</t>
  </si>
  <si>
    <t>Currency Future</t>
  </si>
  <si>
    <t>Short</t>
  </si>
  <si>
    <t>Derivatives Total</t>
  </si>
  <si>
    <t>Symbols :-</t>
  </si>
  <si>
    <t>^ The Name of the Industry is in accordance with Industry Classification as recommended by AMFI.</t>
  </si>
  <si>
    <t>2.   Total value and percentage of Illiquid Equity Shares: Nil</t>
  </si>
  <si>
    <t>3.   Plan wise per unit Net Asset Value are as follows:</t>
  </si>
  <si>
    <t xml:space="preserve">       (Gross exposure means sum of all long and short positions in derivatives)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</si>
  <si>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</si>
  <si>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</si>
  <si>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</si>
  <si>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</si>
  <si>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</si>
  <si>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</si>
  <si>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b. Currency Future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</si>
  <si>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</si>
  <si>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</si>
  <si>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</si>
  <si>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</si>
  <si>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</si>
  <si>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</si>
  <si>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</si>
  <si>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</si>
  <si>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</si>
  <si>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Name of the Instrument / Issuer</t>
  </si>
  <si>
    <t>Rating / Industry ^</t>
  </si>
  <si>
    <t>Market value
(Rs. in Lakhs)</t>
  </si>
  <si>
    <t>2.   Plan wise per unit Net Asset Value are as follows:</t>
  </si>
  <si>
    <t>Record Date</t>
  </si>
  <si>
    <t>Dividend Per Unit
(Huf &amp; Individuals)</t>
  </si>
  <si>
    <t>Dividend Per Unit
(Others)</t>
  </si>
  <si>
    <t>Dividend Per Unit 
(Others)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</si>
  <si>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</si>
  <si>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</si>
  <si>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</si>
  <si>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</si>
  <si>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>11.  Portfolio Classification by Rating Class(%) :</t>
  </si>
  <si>
    <t>Wipro Ltd.</t>
  </si>
  <si>
    <t>INE075A01022</t>
  </si>
  <si>
    <t>Tata Consultancy Services Ltd.</t>
  </si>
  <si>
    <t>INE467B01029</t>
  </si>
  <si>
    <t>Parag Parikh Tax Saver Fund</t>
  </si>
  <si>
    <t>An open-ended Equity linked saving
scheme with a statutory lock in of 3
years and tax benefit</t>
  </si>
  <si>
    <t>Open Ended Equity linked saving
scheme</t>
  </si>
  <si>
    <t>INE040A01034</t>
  </si>
  <si>
    <t>Internet and Technology #</t>
  </si>
  <si>
    <t>Consumer Services #</t>
  </si>
  <si>
    <t>Auto #</t>
  </si>
  <si>
    <t>% to AUM</t>
  </si>
  <si>
    <t># The Name of the Industry is in accordance with Industry Classification for Foreign Securities is as per NASDAQ.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</si>
  <si>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</si>
  <si>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</si>
  <si>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</si>
  <si>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</si>
  <si>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</si>
  <si>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</si>
  <si>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</si>
  <si>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Exposure created due to over hedging through futures (quantity of hedging position exceeding the quantity of existing position being hedged) is Nil.</t>
  </si>
  <si>
    <t xml:space="preserve">        Cash,Cash Equivalents and Net Current Assets including TREPS</t>
  </si>
  <si>
    <t>Name of the Scheme: Parag Parikh Tax Saver Fund (An open ended equity linked saving scheme with a statutory lock in of 3 years and tax benefit)</t>
  </si>
  <si>
    <t>ITC Ltd.</t>
  </si>
  <si>
    <t>INE154A01025</t>
  </si>
  <si>
    <t>Oracle Financial Services Software Ltd.</t>
  </si>
  <si>
    <t>INE881D01027</t>
  </si>
  <si>
    <t>Multi Commodity Exchange of India Ltd.</t>
  </si>
  <si>
    <t>INE745G01035</t>
  </si>
  <si>
    <t>1.  Total value provided for securities classified as below investment grade or default and its percentage to NAV - NIL</t>
  </si>
  <si>
    <t xml:space="preserve">        Sovereign</t>
  </si>
  <si>
    <t>12.  Deviation from the valuation prices given by valuation agencies: NIL</t>
  </si>
  <si>
    <t>Microsoft Corporation</t>
  </si>
  <si>
    <t>US5949181045</t>
  </si>
  <si>
    <t>13.  Deviation from the valuation prices given by valuation agencies: NIL</t>
  </si>
  <si>
    <t>14.  Disclosure for investments in derivative instruments</t>
  </si>
  <si>
    <t>Indian Energy Exchange Ltd.</t>
  </si>
  <si>
    <t>INE022Q01020</t>
  </si>
  <si>
    <t>*Traded on US OTC Markets. Underlying shares are listed on Tokyo Stock Exchange</t>
  </si>
  <si>
    <t>3.15% Axis Bank Ltd. (Duration 365 Days)</t>
  </si>
  <si>
    <t>Notes &amp; Symbols :-</t>
  </si>
  <si>
    <t>Yield %</t>
  </si>
  <si>
    <r>
      <t xml:space="preserve">Registered &amp; 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</si>
  <si>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r>
      <t xml:space="preserve">Registered &amp; 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</si>
  <si>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Computer Age Management Services Ltd.</t>
  </si>
  <si>
    <t>INE596I01012</t>
  </si>
  <si>
    <t>4.00% Axis Bank Ltd. (Duration 365 Days)</t>
  </si>
  <si>
    <t>3.00% Axis Bank Ltd. (Duration 365 Days)</t>
  </si>
  <si>
    <t>4.90% HDFC Bank Ltd. (Duration 365 Days)</t>
  </si>
  <si>
    <t>5.10% HDFC Bank Ltd. (Duration 365 Days)</t>
  </si>
  <si>
    <t>5.10% HDFC Bank Ltd. (Duration 366 Days)</t>
  </si>
  <si>
    <t>5.00% HDFC Bank Ltd. (Duration 367 Days)</t>
  </si>
  <si>
    <t>Parag Parikh Flexi Cap Fund</t>
  </si>
  <si>
    <t>Flexi Cap Fund- An open ended dynamic equity
scheme investing across large cap, mid cap, small cap stocks</t>
  </si>
  <si>
    <t>Name of the Scheme: Parag Parikh Flexi Cap Fund (An open ended dynamic Equity scheme investing across large cap, mid cap, small cap Stocks)</t>
  </si>
  <si>
    <t>HCL Technologies Ltd.</t>
  </si>
  <si>
    <t>INE860A01027</t>
  </si>
  <si>
    <t>The investment objective of the Scheme is to generate long-term capital appreciation through a diversified portfolio of equity and equity related instruments. (80% of total assets in accordance with Equity Linked Saving Scheme, 2005 notified by Ministry of Finance)</t>
  </si>
  <si>
    <t>Suzuki Motor Corporation*</t>
  </si>
  <si>
    <t>2.60% Axis Bank Ltd. (Duration 91 Days)</t>
  </si>
  <si>
    <t>Product Labelling of the Scheme</t>
  </si>
  <si>
    <t>This product is suitable for investors who are seeking*</t>
  </si>
  <si>
    <t>*Investors should consult their financial advisers if in doubt about whether this scheme is suitable for them.</t>
  </si>
  <si>
    <t>7.94% Government of India 24-May-2021</t>
  </si>
  <si>
    <t>IN0020060318</t>
  </si>
  <si>
    <t>CRISIL A1+</t>
  </si>
  <si>
    <t>91 DAY T-BILL 06-May-2021</t>
  </si>
  <si>
    <t>IN002020X464</t>
  </si>
  <si>
    <t>91 DAY T-BILL 13-May-2021</t>
  </si>
  <si>
    <t>IN002020X472</t>
  </si>
  <si>
    <t>91 DAY T-BILL 27-May-2021</t>
  </si>
  <si>
    <t>IN002020X498</t>
  </si>
  <si>
    <t xml:space="preserve">        CRISIL A1+</t>
  </si>
  <si>
    <t>1.Income over short term.</t>
  </si>
  <si>
    <t>2.Investments in Debt/Money Market instruments.</t>
  </si>
  <si>
    <t>1.Long Term Capital Appreciation.     </t>
  </si>
  <si>
    <t xml:space="preserve">2.Investment predominantly in equity and equity related securities.          </t>
  </si>
  <si>
    <t>Notes &amp; Symbols</t>
  </si>
  <si>
    <t>Capital Markets</t>
  </si>
  <si>
    <t>Currency Derivatives 24-FEB-22</t>
  </si>
  <si>
    <t>Currency Derivatives 29-MAR-22</t>
  </si>
  <si>
    <t>Currency Derivatives 27-MAY-21</t>
  </si>
  <si>
    <t>Currency Derivatives-27-MAY-2021</t>
  </si>
  <si>
    <t>Currency Derivatives-24-FEB-2022</t>
  </si>
  <si>
    <t>Currency Derivatives-29-MAR-2022</t>
  </si>
  <si>
    <t>Call/Put</t>
  </si>
  <si>
    <t>Number of Contracts</t>
  </si>
  <si>
    <t>Option Price when purchased (Rs. Per unit)</t>
  </si>
  <si>
    <t>Current Option Price ( Rs. Per unit)</t>
  </si>
  <si>
    <t>Total exposure through options as a % of net assets : Nil</t>
  </si>
  <si>
    <t>Total Number of contracts entered into</t>
  </si>
  <si>
    <t>Gross Notional Value of contracts entered into Rs.</t>
  </si>
  <si>
    <t>Net Profit/Loss value on all contracts (treat premium paid as loss) Rs.</t>
  </si>
  <si>
    <t>7.99% State Government 15-Jun-2021</t>
  </si>
  <si>
    <t>IN2820160058</t>
  </si>
  <si>
    <t>Export-Import Bank of India 16-Jun-2021</t>
  </si>
  <si>
    <t>INE514E14PA5</t>
  </si>
  <si>
    <t>National Bank for Agriculture and Rural Development 10-Jun-2021</t>
  </si>
  <si>
    <t>INE261F16538</t>
  </si>
  <si>
    <t>Axis Bank Ltd. 10-Jun-2021</t>
  </si>
  <si>
    <t>INE238A163V8</t>
  </si>
  <si>
    <t>182 DAY T-BILL 03-Jun-2021</t>
  </si>
  <si>
    <t>IN002020Y348</t>
  </si>
  <si>
    <t>364 DAY T-BILL 17-Jun-2021</t>
  </si>
  <si>
    <t>IN002020Z113</t>
  </si>
  <si>
    <t>364 DAY T-BILL 24-Jun-2021</t>
  </si>
  <si>
    <t>IN002020Z121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</si>
  <si>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</si>
  <si>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</si>
  <si>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</si>
  <si>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</si>
  <si>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</si>
  <si>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</si>
  <si>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Daily IDCW* (Direct)</t>
  </si>
  <si>
    <t>Direct Plan- Daily Reinvestment of IDCW*</t>
  </si>
  <si>
    <t>Daily IDCW* (Regular)</t>
  </si>
  <si>
    <t>Regular Plan- Daily Reinvestment of IDCW*</t>
  </si>
  <si>
    <t>Monthly IDCW* (Direct)</t>
  </si>
  <si>
    <t>Direct Plan- Monthly IDCW*</t>
  </si>
  <si>
    <t>Monthly IDCW* (Regular)</t>
  </si>
  <si>
    <t>Regular Plan- Monthly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</si>
  <si>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</si>
  <si>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</si>
  <si>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</si>
  <si>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</si>
  <si>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</si>
  <si>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CCL Products (India) Ltd.</t>
  </si>
  <si>
    <t>INE421D01022</t>
  </si>
  <si>
    <t xml:space="preserve">Daily Reinvestment of Income Distribution cum Capital Withdrawal option </t>
  </si>
  <si>
    <t xml:space="preserve">Weekly Reinvestment of Income Distribution cum Capital Withdrawal option </t>
  </si>
  <si>
    <t xml:space="preserve">Monthly Income Distribution cum Capital Withdrawal option </t>
  </si>
  <si>
    <t>Scheme Dash Board (April 2021)</t>
  </si>
  <si>
    <t>9,178.85</t>
  </si>
  <si>
    <t>NAV as on 30/04/2021</t>
  </si>
  <si>
    <t>Expense Ratio as on 30/04/2021</t>
  </si>
  <si>
    <t>Monthly Portfolio Statement of the Scheme/s of PPFAS MUTUAL FUND as on April 30, 2021</t>
  </si>
  <si>
    <t>TREPS 03-May-2021</t>
  </si>
  <si>
    <t xml:space="preserve"> #  -&gt; Less Than 0.005% ; A**  -&gt; Awaiting Listing on Stock Exchanges ;  T** -&gt; Thinly Traded Securities ;  N** -&gt; Non Traded Securities ; I**  -&gt; Illiquid Shares ; R** -&gt; Rights Entitalment ; P** Preference Shares ; W** Warrants</t>
  </si>
  <si>
    <t>1. Non Convertible Debentures and  Bonds are considered as Traded based on information provided by external agencies.</t>
  </si>
  <si>
    <t>2. ^ The Name of the Industry is in accordance with Industry Classification as recommended by AMFI.</t>
  </si>
  <si>
    <t>3. All corporate ratings are assigned by rating agencies like CRISIL; CARE; ICRA; IND; BRW.</t>
  </si>
  <si>
    <t>Apr 01, 2021 (Rs.)</t>
  </si>
  <si>
    <t>Apr 30, 2021 (Rs.)</t>
  </si>
  <si>
    <t>4.   Total Dividend (Net) declared during the period ended April 30, 2021 - Nil</t>
  </si>
  <si>
    <t>5.   Total Bonus declared during the period ended April 30, 2021 - Nil</t>
  </si>
  <si>
    <t>6.    Total outstanding exposure in derivative instruments as on April 30, 2021: Rs.(21,94,50,42,500)</t>
  </si>
  <si>
    <t>7.    Total investment in Foreign Securities / ADRs / GDRs as on April 30, 2021: Rs.28,01,30,88,405.31</t>
  </si>
  <si>
    <t>8.    Total Commission paid in the month of April 2021 : Rs. 2,04,67,780.97</t>
  </si>
  <si>
    <t>9.    Total Brokerage paid for Buying/ Selling of Investment for April 2021 is Rs. 46,96,679.01</t>
  </si>
  <si>
    <t>10.  Portfolio Turnover Ratio (Including Equity Arbitrage): 11.63</t>
  </si>
  <si>
    <t>11.  Portfolio Turnover Ratio (Excluding Equity Arbitrage): 7.64</t>
  </si>
  <si>
    <t>12.  Repo transactions in corporate debt securities during the period ending April 2021 is Nil.</t>
  </si>
  <si>
    <t>A. Hedging Positions through Futures as on 30-April-2021 :</t>
  </si>
  <si>
    <t>Total %age of existing assets hedged through futures: 23.91%</t>
  </si>
  <si>
    <t>Note: In addition to this, 30.52% of our Portfolio is in Foreign Securities (USD) and 0.001% is in Foreign Currency (USD). 78.34% of total Foreign Portfolio (USD) is hedged through Currency Derivatives to avoid currency risk.</t>
  </si>
  <si>
    <t xml:space="preserve">For the period 01-April-2021 to 30-April-2021, the following details specified for hedging transactions through futures which have been squared off/expired : </t>
  </si>
  <si>
    <t>B. Other than Hedging Positions through Futures as on 30-April-2021 : Nil</t>
  </si>
  <si>
    <t>C. Hedging Position through Put Option as on 30-April-2021 : Nil</t>
  </si>
  <si>
    <t xml:space="preserve">D. Other than Hedging Positions through Options as on 30-April-2021 : </t>
  </si>
  <si>
    <t>For the period 01-April-2021 to 30-April-2021, the following details specified for non-hedging transactions through options which have already been exercised/expired :</t>
  </si>
  <si>
    <t>E. Hedging Positions through swaps as on 30-April-2021: Nil</t>
  </si>
  <si>
    <t>1,254.85</t>
  </si>
  <si>
    <t>Weighted Average Expense Ratio as on 30/04/2021</t>
  </si>
  <si>
    <t>8.69% State Government of Uttar Pradesh 06-Jul-2021</t>
  </si>
  <si>
    <t>IN3320110049</t>
  </si>
  <si>
    <t>91 DAY T-BILL 08-Jul-2021</t>
  </si>
  <si>
    <t>IN002021X017</t>
  </si>
  <si>
    <t>91 DAY T-BILL 15-Jul-2021</t>
  </si>
  <si>
    <t>IN002021X025</t>
  </si>
  <si>
    <t>91 DAY T-BILL 22-Jul-2021</t>
  </si>
  <si>
    <t>IN002021X033</t>
  </si>
  <si>
    <t>91 DAY T-BILL 29-Jul-2021</t>
  </si>
  <si>
    <t>IN002021X041</t>
  </si>
  <si>
    <t>182 DAY T-BILL 24-Jun-2021</t>
  </si>
  <si>
    <t>IN002020Y389</t>
  </si>
  <si>
    <t>Apr 04, 2021 (Rs.)</t>
  </si>
  <si>
    <t>3.   Total Dividend (Net) declared during the period ended April 30, 2021</t>
  </si>
  <si>
    <t>Apr-21</t>
  </si>
  <si>
    <t>4.   Total Bonus declared during the period ended April 30, 2021 - Nil</t>
  </si>
  <si>
    <t>5.    Total outstanding exposure in derivative instruments as on April 30, 2021 - Nil</t>
  </si>
  <si>
    <t>6.    Total investment in Foreign Securities / ADRs / GDRs as on April 30, 2021 - Nil</t>
  </si>
  <si>
    <t>7.    Details of transactions of "Credit Default Swap" for the month ended April 30, 2021 - Nil</t>
  </si>
  <si>
    <t>8.   Average Portfolio Maturity is 47 days.</t>
  </si>
  <si>
    <t>9.  Repo transactions in corporate debt securities during the period ending April 30, 2021 - Nil</t>
  </si>
  <si>
    <t>200.28</t>
  </si>
  <si>
    <t>6.    Total outstanding exposure in derivative instruments as on April 30, 2021 - Nil</t>
  </si>
  <si>
    <t>7.    Total investment in Foreign Securities / ADRs / GDRs as on April 30, 2021 - Nil</t>
  </si>
  <si>
    <t>8.    Total Commission paid in the month of April 2021 : 577,485.48</t>
  </si>
  <si>
    <t>9.    Total Brokerage paid for Buying/ Selling of Investment for April 2021 is Rs. 91,044.74</t>
  </si>
  <si>
    <t>10.  Portfolio Turnover Ratio : 8.70</t>
  </si>
  <si>
    <t>11.  Repo transactions in corporate debt securities during the period ending April 30, 2021 - Nil</t>
  </si>
  <si>
    <t xml:space="preserve">       For details on derivatives positions for the period ended April 30, please refer to derivatives disclosure table given in the Monthly Portfolio.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</si>
</sst>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#,##0.00%"/>
    <numFmt numFmtId="166" formatCode="#,##0.00%\ ;\(#,##0.00%\)"/>
    <numFmt numFmtId="167" formatCode="0.0000"/>
    <numFmt numFmtId="168" formatCode="mm/dd/yy"/>
    <numFmt numFmtId="169" formatCode="0.00000"/>
    <numFmt numFmtId="170" formatCode="0.00000000"/>
    <numFmt numFmtId="171" formatCode="#,##0.00000000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\-mm\-dd;@"/>
    <numFmt numFmtId="178" formatCode="_(* #,##0_);_(* \(#,##0\);_(* &quot;-&quot;??_);_(@_)"/>
    <numFmt numFmtId="179" formatCode="#,##0.0000"/>
    <numFmt numFmtId="180" formatCode="[$-409]mmmm/yy;@"/>
    <numFmt numFmtId="181" formatCode="_(* #,##0_);_(* \(#,##0\);_(* &quot;-&quot;_);_(* @_)"/>
    <numFmt numFmtId="182" formatCode="_(* #,##0.00_);_(* \(#,##0.00\);_(* &quot;-&quot;_);_(* @_)"/>
    <numFmt numFmtId="183" formatCode="[$-409]d/mmm/yy;@"/>
    <numFmt numFmtId="184" formatCode="dd/mm/yyyy;@"/>
    <numFmt numFmtId="185" formatCode="mmmm\ dd\,\ yyyy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_(* #,##0_);_(* \(#,##0\);_(* \-??_);_(@_)"/>
    <numFmt numFmtId="190" formatCode="_(* #,##0_);_(* \(#,##0\);_(* \-_);_(* @_)"/>
    <numFmt numFmtId="191" formatCode="_(* #,##0.00_);_(* \(#,##0.00\);_(* \-_);_(* @_)"/>
    <numFmt numFmtId="192" formatCode="_(* #,##0.0000_);_(* \(#,##0.0000\);_(* \-??_);_(@_)"/>
    <numFmt numFmtId="193" formatCode="_(* #,##0.00000_);_(* \(#,##0.00000\);_(* \-??_);_(@_)"/>
    <numFmt numFmtId="194" formatCode="[$-409]d\-mmm\-yy"/>
  </numFmts>
  <fonts count="68">
    <font>
      <sz val="10"/>
      <name val="Arial"/>
      <family val="2"/>
    </font>
    <font>
      <sz val="10"/>
      <name val="Mang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VAGRounded-Thin"/>
      <family val="0"/>
    </font>
    <font>
      <sz val="14"/>
      <color indexed="63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color indexed="5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30"/>
      <name val="Arial"/>
      <family val="2"/>
    </font>
    <font>
      <sz val="9"/>
      <color indexed="10"/>
      <name val="Arial"/>
      <family val="2"/>
    </font>
    <font>
      <sz val="9"/>
      <color indexed="63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333333"/>
      <name val="Arial"/>
      <family val="2"/>
    </font>
    <font>
      <sz val="9"/>
      <color rgb="FF0B5394"/>
      <name val="Arial"/>
      <family val="2"/>
    </font>
    <font>
      <sz val="9"/>
      <color rgb="FFFF0000"/>
      <name val="Arial"/>
      <family val="2"/>
    </font>
    <font>
      <sz val="9"/>
      <color rgb="FF333333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theme="0" tint="-0.14993000030517578"/>
      </bottom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>
        <color theme="0" tint="-0.14993000030517578"/>
      </top>
      <bottom style="medium"/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>
        <color indexed="8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64" fontId="1" fillId="0" borderId="0" applyFill="0" applyBorder="0" applyAlignment="0" applyProtection="0"/>
    <xf numFmtId="0" fontId="1" fillId="0" borderId="0" applyFill="0" applyBorder="0" applyAlignment="0" applyProtection="0"/>
    <xf numFmtId="164" fontId="1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10" fontId="4" fillId="0" borderId="10" xfId="0" applyNumberFormat="1" applyFont="1" applyFill="1" applyBorder="1" applyAlignment="1">
      <alignment horizontal="center"/>
    </xf>
    <xf numFmtId="0" fontId="0" fillId="33" borderId="11" xfId="65" applyFill="1" applyBorder="1" applyAlignment="1">
      <alignment vertical="center" wrapText="1"/>
      <protection/>
    </xf>
    <xf numFmtId="0" fontId="0" fillId="33" borderId="0" xfId="65" applyFill="1" applyAlignment="1">
      <alignment vertical="center" wrapText="1"/>
      <protection/>
    </xf>
    <xf numFmtId="4" fontId="0" fillId="33" borderId="0" xfId="65" applyNumberFormat="1" applyFill="1" applyAlignment="1">
      <alignment vertical="center" wrapText="1"/>
      <protection/>
    </xf>
    <xf numFmtId="0" fontId="0" fillId="33" borderId="12" xfId="65" applyFill="1" applyBorder="1" applyAlignment="1">
      <alignment vertical="center" wrapText="1"/>
      <protection/>
    </xf>
    <xf numFmtId="4" fontId="0" fillId="33" borderId="12" xfId="65" applyNumberFormat="1" applyFill="1" applyBorder="1" applyAlignment="1">
      <alignment vertical="center" wrapText="1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10" fontId="4" fillId="0" borderId="10" xfId="0" applyNumberFormat="1" applyFont="1" applyFill="1" applyBorder="1" applyAlignment="1">
      <alignment horizontal="center"/>
    </xf>
    <xf numFmtId="0" fontId="0" fillId="33" borderId="11" xfId="65" applyFont="1" applyFill="1" applyBorder="1" applyAlignment="1">
      <alignment vertical="center" wrapText="1"/>
      <protection/>
    </xf>
    <xf numFmtId="0" fontId="0" fillId="33" borderId="0" xfId="65" applyFont="1" applyFill="1" applyAlignment="1">
      <alignment vertical="center" wrapText="1"/>
      <protection/>
    </xf>
    <xf numFmtId="4" fontId="0" fillId="33" borderId="0" xfId="65" applyNumberFormat="1" applyFont="1" applyFill="1" applyAlignment="1">
      <alignment vertical="center" wrapText="1"/>
      <protection/>
    </xf>
    <xf numFmtId="0" fontId="0" fillId="0" borderId="0" xfId="0" applyFont="1" applyAlignment="1">
      <alignment/>
    </xf>
    <xf numFmtId="14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0" fontId="4" fillId="0" borderId="0" xfId="0" applyNumberFormat="1" applyFont="1" applyFill="1" applyBorder="1" applyAlignment="1">
      <alignment horizontal="center"/>
    </xf>
    <xf numFmtId="0" fontId="0" fillId="33" borderId="0" xfId="65" applyFont="1" applyFill="1" applyBorder="1" applyAlignment="1">
      <alignment vertical="center" wrapText="1"/>
      <protection/>
    </xf>
    <xf numFmtId="184" fontId="58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" fillId="0" borderId="13" xfId="77" applyFont="1" applyFill="1" applyBorder="1" applyAlignment="1">
      <alignment vertical="center"/>
    </xf>
    <xf numFmtId="0" fontId="5" fillId="0" borderId="14" xfId="77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178" fontId="5" fillId="0" borderId="15" xfId="42" applyNumberFormat="1" applyFont="1" applyFill="1" applyBorder="1" applyAlignment="1">
      <alignment vertical="center"/>
    </xf>
    <xf numFmtId="43" fontId="5" fillId="0" borderId="15" xfId="42" applyFont="1" applyFill="1" applyBorder="1" applyAlignment="1">
      <alignment vertical="center" wrapText="1"/>
    </xf>
    <xf numFmtId="43" fontId="5" fillId="0" borderId="16" xfId="42" applyFont="1" applyFill="1" applyBorder="1" applyAlignment="1">
      <alignment vertical="center" wrapText="1"/>
    </xf>
    <xf numFmtId="0" fontId="5" fillId="0" borderId="17" xfId="77" applyFont="1" applyFill="1" applyBorder="1" applyAlignment="1">
      <alignment vertical="center"/>
    </xf>
    <xf numFmtId="0" fontId="5" fillId="0" borderId="18" xfId="77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178" fontId="5" fillId="0" borderId="19" xfId="42" applyNumberFormat="1" applyFont="1" applyFill="1" applyBorder="1" applyAlignment="1">
      <alignment vertical="center"/>
    </xf>
    <xf numFmtId="43" fontId="5" fillId="0" borderId="19" xfId="42" applyFont="1" applyFill="1" applyBorder="1" applyAlignment="1">
      <alignment vertical="center" wrapText="1"/>
    </xf>
    <xf numFmtId="43" fontId="5" fillId="0" borderId="20" xfId="42" applyFont="1" applyFill="1" applyBorder="1" applyAlignment="1">
      <alignment vertical="center" wrapText="1"/>
    </xf>
    <xf numFmtId="0" fontId="60" fillId="0" borderId="21" xfId="0" applyFont="1" applyFill="1" applyBorder="1" applyAlignment="1">
      <alignment/>
    </xf>
    <xf numFmtId="0" fontId="60" fillId="0" borderId="22" xfId="0" applyFont="1" applyFill="1" applyBorder="1" applyAlignment="1">
      <alignment/>
    </xf>
    <xf numFmtId="0" fontId="60" fillId="0" borderId="23" xfId="0" applyFont="1" applyFill="1" applyBorder="1" applyAlignment="1">
      <alignment/>
    </xf>
    <xf numFmtId="178" fontId="60" fillId="0" borderId="23" xfId="42" applyNumberFormat="1" applyFont="1" applyFill="1" applyBorder="1" applyAlignment="1">
      <alignment/>
    </xf>
    <xf numFmtId="43" fontId="60" fillId="0" borderId="23" xfId="42" applyFont="1" applyFill="1" applyBorder="1" applyAlignment="1">
      <alignment horizontal="right"/>
    </xf>
    <xf numFmtId="43" fontId="60" fillId="0" borderId="24" xfId="42" applyFont="1" applyFill="1" applyBorder="1" applyAlignment="1">
      <alignment horizontal="right"/>
    </xf>
    <xf numFmtId="0" fontId="4" fillId="0" borderId="0" xfId="0" applyFont="1" applyAlignment="1">
      <alignment/>
    </xf>
    <xf numFmtId="43" fontId="5" fillId="0" borderId="16" xfId="42" applyFont="1" applyFill="1" applyBorder="1" applyAlignment="1">
      <alignment horizontal="right" vertical="center" wrapText="1"/>
    </xf>
    <xf numFmtId="10" fontId="4" fillId="0" borderId="25" xfId="0" applyNumberFormat="1" applyFont="1" applyBorder="1" applyAlignment="1">
      <alignment horizontal="center" vertical="center" wrapText="1"/>
    </xf>
    <xf numFmtId="10" fontId="61" fillId="0" borderId="2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67" fontId="4" fillId="33" borderId="10" xfId="65" applyNumberFormat="1" applyFont="1" applyFill="1" applyBorder="1" applyAlignment="1">
      <alignment horizontal="center"/>
      <protection/>
    </xf>
    <xf numFmtId="2" fontId="14" fillId="0" borderId="0" xfId="0" applyNumberFormat="1" applyFont="1" applyFill="1" applyAlignment="1">
      <alignment horizontal="center"/>
    </xf>
    <xf numFmtId="0" fontId="60" fillId="0" borderId="26" xfId="0" applyFont="1" applyBorder="1" applyAlignment="1">
      <alignment/>
    </xf>
    <xf numFmtId="0" fontId="60" fillId="0" borderId="27" xfId="0" applyFont="1" applyBorder="1" applyAlignment="1">
      <alignment/>
    </xf>
    <xf numFmtId="178" fontId="60" fillId="0" borderId="27" xfId="42" applyNumberFormat="1" applyFont="1" applyBorder="1" applyAlignment="1">
      <alignment/>
    </xf>
    <xf numFmtId="43" fontId="60" fillId="0" borderId="27" xfId="42" applyFont="1" applyBorder="1" applyAlignment="1">
      <alignment horizontal="right"/>
    </xf>
    <xf numFmtId="0" fontId="60" fillId="0" borderId="0" xfId="0" applyFont="1" applyAlignment="1">
      <alignment/>
    </xf>
    <xf numFmtId="0" fontId="62" fillId="0" borderId="0" xfId="0" applyFont="1" applyAlignment="1">
      <alignment/>
    </xf>
    <xf numFmtId="0" fontId="60" fillId="0" borderId="21" xfId="0" applyFont="1" applyBorder="1" applyAlignment="1">
      <alignment/>
    </xf>
    <xf numFmtId="0" fontId="5" fillId="0" borderId="28" xfId="77" applyFont="1" applyFill="1" applyBorder="1" applyAlignment="1">
      <alignment vertical="center"/>
    </xf>
    <xf numFmtId="0" fontId="5" fillId="0" borderId="28" xfId="0" applyFont="1" applyBorder="1" applyAlignment="1">
      <alignment vertical="center"/>
    </xf>
    <xf numFmtId="178" fontId="5" fillId="0" borderId="28" xfId="42" applyNumberFormat="1" applyFont="1" applyFill="1" applyBorder="1" applyAlignment="1">
      <alignment vertical="center"/>
    </xf>
    <xf numFmtId="43" fontId="5" fillId="0" borderId="28" xfId="42" applyFont="1" applyFill="1" applyBorder="1" applyAlignment="1">
      <alignment vertical="center" wrapText="1"/>
    </xf>
    <xf numFmtId="10" fontId="60" fillId="0" borderId="25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0" fontId="59" fillId="0" borderId="0" xfId="0" applyFont="1" applyAlignment="1">
      <alignment/>
    </xf>
    <xf numFmtId="178" fontId="59" fillId="0" borderId="0" xfId="42" applyNumberFormat="1" applyFont="1" applyAlignment="1">
      <alignment/>
    </xf>
    <xf numFmtId="43" fontId="59" fillId="0" borderId="0" xfId="42" applyFont="1" applyAlignment="1">
      <alignment/>
    </xf>
    <xf numFmtId="184" fontId="59" fillId="0" borderId="0" xfId="0" applyNumberFormat="1" applyFont="1" applyAlignment="1">
      <alignment/>
    </xf>
    <xf numFmtId="0" fontId="63" fillId="0" borderId="0" xfId="0" applyFont="1" applyAlignment="1">
      <alignment/>
    </xf>
    <xf numFmtId="0" fontId="61" fillId="0" borderId="0" xfId="0" applyFont="1" applyAlignment="1">
      <alignment horizontal="left" vertical="top" indent="1"/>
    </xf>
    <xf numFmtId="0" fontId="0" fillId="0" borderId="29" xfId="0" applyBorder="1" applyAlignment="1">
      <alignment/>
    </xf>
    <xf numFmtId="43" fontId="60" fillId="0" borderId="23" xfId="42" applyFont="1" applyBorder="1" applyAlignment="1">
      <alignment horizontal="right"/>
    </xf>
    <xf numFmtId="43" fontId="8" fillId="0" borderId="16" xfId="42" applyFont="1" applyFill="1" applyBorder="1" applyAlignment="1">
      <alignment vertical="center"/>
    </xf>
    <xf numFmtId="184" fontId="59" fillId="0" borderId="24" xfId="0" applyNumberFormat="1" applyFont="1" applyBorder="1" applyAlignment="1">
      <alignment/>
    </xf>
    <xf numFmtId="0" fontId="62" fillId="0" borderId="30" xfId="0" applyFont="1" applyBorder="1" applyAlignment="1">
      <alignment/>
    </xf>
    <xf numFmtId="184" fontId="60" fillId="0" borderId="31" xfId="0" applyNumberFormat="1" applyFont="1" applyBorder="1" applyAlignment="1">
      <alignment/>
    </xf>
    <xf numFmtId="0" fontId="5" fillId="35" borderId="30" xfId="65" applyFont="1" applyFill="1" applyBorder="1">
      <alignment/>
      <protection/>
    </xf>
    <xf numFmtId="0" fontId="60" fillId="0" borderId="30" xfId="0" applyFont="1" applyBorder="1" applyAlignment="1">
      <alignment/>
    </xf>
    <xf numFmtId="184" fontId="60" fillId="0" borderId="32" xfId="0" applyNumberFormat="1" applyFont="1" applyBorder="1" applyAlignment="1">
      <alignment/>
    </xf>
    <xf numFmtId="43" fontId="5" fillId="35" borderId="28" xfId="42" applyFont="1" applyFill="1" applyBorder="1" applyAlignment="1">
      <alignment horizontal="right"/>
    </xf>
    <xf numFmtId="184" fontId="60" fillId="0" borderId="33" xfId="0" applyNumberFormat="1" applyFont="1" applyBorder="1" applyAlignment="1">
      <alignment/>
    </xf>
    <xf numFmtId="43" fontId="60" fillId="0" borderId="31" xfId="42" applyFont="1" applyBorder="1" applyAlignment="1">
      <alignment/>
    </xf>
    <xf numFmtId="43" fontId="60" fillId="0" borderId="32" xfId="42" applyFont="1" applyBorder="1" applyAlignment="1">
      <alignment/>
    </xf>
    <xf numFmtId="0" fontId="5" fillId="35" borderId="34" xfId="0" applyFont="1" applyFill="1" applyBorder="1" applyAlignment="1">
      <alignment/>
    </xf>
    <xf numFmtId="0" fontId="5" fillId="35" borderId="35" xfId="0" applyFont="1" applyFill="1" applyBorder="1" applyAlignment="1">
      <alignment/>
    </xf>
    <xf numFmtId="178" fontId="5" fillId="35" borderId="36" xfId="44" applyNumberFormat="1" applyFont="1" applyFill="1" applyBorder="1" applyAlignment="1">
      <alignment/>
    </xf>
    <xf numFmtId="178" fontId="60" fillId="0" borderId="36" xfId="42" applyNumberFormat="1" applyFont="1" applyBorder="1" applyAlignment="1">
      <alignment/>
    </xf>
    <xf numFmtId="43" fontId="62" fillId="0" borderId="37" xfId="42" applyFont="1" applyBorder="1" applyAlignment="1">
      <alignment horizontal="right"/>
    </xf>
    <xf numFmtId="178" fontId="60" fillId="0" borderId="0" xfId="42" applyNumberFormat="1" applyFont="1" applyAlignment="1">
      <alignment/>
    </xf>
    <xf numFmtId="43" fontId="60" fillId="0" borderId="0" xfId="42" applyFont="1" applyAlignment="1">
      <alignment/>
    </xf>
    <xf numFmtId="184" fontId="60" fillId="0" borderId="0" xfId="0" applyNumberFormat="1" applyFont="1" applyAlignment="1">
      <alignment/>
    </xf>
    <xf numFmtId="43" fontId="62" fillId="0" borderId="0" xfId="42" applyFont="1" applyAlignment="1">
      <alignment/>
    </xf>
    <xf numFmtId="0" fontId="62" fillId="0" borderId="28" xfId="0" applyFont="1" applyBorder="1" applyAlignment="1">
      <alignment vertical="center"/>
    </xf>
    <xf numFmtId="43" fontId="62" fillId="0" borderId="28" xfId="42" applyFont="1" applyBorder="1" applyAlignment="1">
      <alignment vertical="center"/>
    </xf>
    <xf numFmtId="43" fontId="62" fillId="0" borderId="28" xfId="42" applyFont="1" applyBorder="1" applyAlignment="1">
      <alignment vertical="center" wrapText="1"/>
    </xf>
    <xf numFmtId="0" fontId="60" fillId="0" borderId="28" xfId="0" applyFont="1" applyBorder="1" applyAlignment="1">
      <alignment/>
    </xf>
    <xf numFmtId="43" fontId="60" fillId="0" borderId="28" xfId="42" applyFont="1" applyBorder="1" applyAlignment="1">
      <alignment/>
    </xf>
    <xf numFmtId="0" fontId="62" fillId="0" borderId="28" xfId="0" applyFont="1" applyBorder="1" applyAlignment="1">
      <alignment/>
    </xf>
    <xf numFmtId="43" fontId="62" fillId="0" borderId="28" xfId="42" applyFont="1" applyBorder="1" applyAlignment="1">
      <alignment/>
    </xf>
    <xf numFmtId="0" fontId="62" fillId="0" borderId="38" xfId="0" applyFont="1" applyBorder="1" applyAlignment="1">
      <alignment/>
    </xf>
    <xf numFmtId="0" fontId="60" fillId="0" borderId="39" xfId="0" applyFont="1" applyBorder="1" applyAlignment="1">
      <alignment/>
    </xf>
    <xf numFmtId="178" fontId="60" fillId="0" borderId="39" xfId="42" applyNumberFormat="1" applyFont="1" applyBorder="1" applyAlignment="1">
      <alignment/>
    </xf>
    <xf numFmtId="43" fontId="60" fillId="0" borderId="39" xfId="42" applyFont="1" applyBorder="1" applyAlignment="1">
      <alignment/>
    </xf>
    <xf numFmtId="184" fontId="60" fillId="0" borderId="40" xfId="0" applyNumberFormat="1" applyFont="1" applyBorder="1" applyAlignment="1">
      <alignment/>
    </xf>
    <xf numFmtId="184" fontId="60" fillId="0" borderId="41" xfId="0" applyNumberFormat="1" applyFont="1" applyBorder="1" applyAlignment="1">
      <alignment/>
    </xf>
    <xf numFmtId="0" fontId="60" fillId="0" borderId="42" xfId="0" applyFont="1" applyBorder="1" applyAlignment="1">
      <alignment/>
    </xf>
    <xf numFmtId="43" fontId="60" fillId="0" borderId="0" xfId="42" applyFont="1" applyFill="1" applyBorder="1" applyAlignment="1">
      <alignment/>
    </xf>
    <xf numFmtId="0" fontId="60" fillId="0" borderId="43" xfId="0" applyFont="1" applyBorder="1" applyAlignment="1">
      <alignment/>
    </xf>
    <xf numFmtId="0" fontId="60" fillId="0" borderId="44" xfId="0" applyFont="1" applyBorder="1" applyAlignment="1">
      <alignment/>
    </xf>
    <xf numFmtId="178" fontId="60" fillId="0" borderId="44" xfId="42" applyNumberFormat="1" applyFont="1" applyBorder="1" applyAlignment="1">
      <alignment/>
    </xf>
    <xf numFmtId="43" fontId="60" fillId="0" borderId="44" xfId="42" applyFont="1" applyBorder="1" applyAlignment="1">
      <alignment/>
    </xf>
    <xf numFmtId="184" fontId="60" fillId="0" borderId="45" xfId="0" applyNumberFormat="1" applyFont="1" applyBorder="1" applyAlignment="1">
      <alignment/>
    </xf>
    <xf numFmtId="178" fontId="60" fillId="0" borderId="0" xfId="42" applyNumberFormat="1" applyFont="1" applyBorder="1" applyAlignment="1">
      <alignment/>
    </xf>
    <xf numFmtId="43" fontId="60" fillId="0" borderId="0" xfId="42" applyFont="1" applyBorder="1" applyAlignment="1">
      <alignment/>
    </xf>
    <xf numFmtId="43" fontId="60" fillId="0" borderId="39" xfId="42" applyFont="1" applyFill="1" applyBorder="1" applyAlignment="1">
      <alignment/>
    </xf>
    <xf numFmtId="0" fontId="4" fillId="0" borderId="42" xfId="0" applyFont="1" applyBorder="1" applyAlignment="1">
      <alignment/>
    </xf>
    <xf numFmtId="0" fontId="4" fillId="0" borderId="0" xfId="44" applyFont="1" applyFill="1" applyBorder="1" applyAlignment="1">
      <alignment horizontal="right"/>
    </xf>
    <xf numFmtId="0" fontId="60" fillId="0" borderId="28" xfId="0" applyFont="1" applyBorder="1" applyAlignment="1">
      <alignment vertical="center" wrapText="1"/>
    </xf>
    <xf numFmtId="0" fontId="4" fillId="0" borderId="42" xfId="0" applyFont="1" applyBorder="1" applyAlignment="1">
      <alignment horizontal="left" vertical="top"/>
    </xf>
    <xf numFmtId="0" fontId="60" fillId="0" borderId="0" xfId="0" applyFont="1" applyAlignment="1">
      <alignment vertical="center"/>
    </xf>
    <xf numFmtId="0" fontId="4" fillId="0" borderId="42" xfId="0" applyFont="1" applyBorder="1" applyAlignment="1">
      <alignment vertical="top"/>
    </xf>
    <xf numFmtId="0" fontId="60" fillId="0" borderId="46" xfId="0" applyFont="1" applyBorder="1" applyAlignment="1">
      <alignment horizontal="left" indent="5"/>
    </xf>
    <xf numFmtId="167" fontId="60" fillId="0" borderId="28" xfId="0" applyNumberFormat="1" applyFont="1" applyBorder="1" applyAlignment="1">
      <alignment/>
    </xf>
    <xf numFmtId="0" fontId="4" fillId="0" borderId="0" xfId="0" applyFont="1" applyAlignment="1">
      <alignment vertical="top"/>
    </xf>
    <xf numFmtId="4" fontId="4" fillId="0" borderId="0" xfId="0" applyNumberFormat="1" applyFont="1" applyAlignment="1">
      <alignment vertical="top"/>
    </xf>
    <xf numFmtId="4" fontId="60" fillId="0" borderId="0" xfId="0" applyNumberFormat="1" applyFont="1" applyAlignment="1">
      <alignment/>
    </xf>
    <xf numFmtId="0" fontId="4" fillId="0" borderId="42" xfId="65" applyFont="1" applyBorder="1" applyAlignment="1">
      <alignment vertical="top"/>
      <protection/>
    </xf>
    <xf numFmtId="0" fontId="4" fillId="0" borderId="42" xfId="0" applyFont="1" applyBorder="1" applyAlignment="1">
      <alignment horizontal="left" vertical="top" indent="3"/>
    </xf>
    <xf numFmtId="43" fontId="4" fillId="0" borderId="0" xfId="42" applyFont="1" applyFill="1" applyBorder="1" applyAlignment="1">
      <alignment/>
    </xf>
    <xf numFmtId="0" fontId="64" fillId="0" borderId="0" xfId="0" applyFont="1" applyAlignment="1">
      <alignment vertical="center"/>
    </xf>
    <xf numFmtId="2" fontId="4" fillId="0" borderId="0" xfId="0" applyNumberFormat="1" applyFont="1" applyAlignment="1">
      <alignment vertical="top"/>
    </xf>
    <xf numFmtId="2" fontId="4" fillId="0" borderId="42" xfId="0" applyNumberFormat="1" applyFont="1" applyBorder="1" applyAlignment="1">
      <alignment vertical="top"/>
    </xf>
    <xf numFmtId="0" fontId="4" fillId="0" borderId="0" xfId="65" applyFont="1" applyAlignment="1">
      <alignment vertical="top"/>
      <protection/>
    </xf>
    <xf numFmtId="179" fontId="5" fillId="0" borderId="0" xfId="65" applyNumberFormat="1" applyFont="1">
      <alignment/>
      <protection/>
    </xf>
    <xf numFmtId="0" fontId="4" fillId="0" borderId="43" xfId="65" applyFont="1" applyBorder="1" applyAlignment="1">
      <alignment vertical="top"/>
      <protection/>
    </xf>
    <xf numFmtId="0" fontId="4" fillId="0" borderId="44" xfId="65" applyFont="1" applyBorder="1" applyAlignment="1">
      <alignment vertical="top"/>
      <protection/>
    </xf>
    <xf numFmtId="179" fontId="5" fillId="0" borderId="44" xfId="65" applyNumberFormat="1" applyFont="1" applyBorder="1">
      <alignment/>
      <protection/>
    </xf>
    <xf numFmtId="0" fontId="5" fillId="0" borderId="42" xfId="65" applyFont="1" applyBorder="1" applyAlignment="1">
      <alignment vertical="top"/>
      <protection/>
    </xf>
    <xf numFmtId="43" fontId="60" fillId="0" borderId="41" xfId="42" applyFont="1" applyFill="1" applyBorder="1" applyAlignment="1">
      <alignment/>
    </xf>
    <xf numFmtId="0" fontId="5" fillId="0" borderId="46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5" fillId="0" borderId="33" xfId="0" applyFont="1" applyBorder="1" applyAlignment="1">
      <alignment vertical="top" wrapText="1"/>
    </xf>
    <xf numFmtId="0" fontId="5" fillId="0" borderId="46" xfId="0" applyFont="1" applyBorder="1" applyAlignment="1">
      <alignment/>
    </xf>
    <xf numFmtId="180" fontId="4" fillId="0" borderId="28" xfId="0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43" fontId="4" fillId="0" borderId="28" xfId="42" applyFont="1" applyFill="1" applyBorder="1" applyAlignment="1">
      <alignment/>
    </xf>
    <xf numFmtId="43" fontId="4" fillId="0" borderId="33" xfId="42" applyFont="1" applyFill="1" applyBorder="1" applyAlignment="1">
      <alignment/>
    </xf>
    <xf numFmtId="0" fontId="4" fillId="0" borderId="46" xfId="0" applyFont="1" applyBorder="1" applyAlignment="1">
      <alignment/>
    </xf>
    <xf numFmtId="180" fontId="4" fillId="0" borderId="47" xfId="0" applyNumberFormat="1" applyFont="1" applyBorder="1" applyAlignment="1">
      <alignment/>
    </xf>
    <xf numFmtId="178" fontId="4" fillId="0" borderId="41" xfId="44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42" xfId="0" applyFont="1" applyBorder="1" applyAlignment="1">
      <alignment/>
    </xf>
    <xf numFmtId="0" fontId="4" fillId="0" borderId="0" xfId="0" applyFont="1" applyAlignment="1">
      <alignment horizontal="right"/>
    </xf>
    <xf numFmtId="178" fontId="4" fillId="0" borderId="0" xfId="42" applyNumberFormat="1" applyFont="1" applyFill="1" applyBorder="1" applyAlignment="1">
      <alignment horizontal="right"/>
    </xf>
    <xf numFmtId="178" fontId="4" fillId="0" borderId="0" xfId="44" applyNumberFormat="1" applyFont="1" applyFill="1" applyBorder="1" applyAlignment="1">
      <alignment/>
    </xf>
    <xf numFmtId="43" fontId="4" fillId="0" borderId="0" xfId="44" applyNumberFormat="1" applyFont="1" applyFill="1" applyBorder="1" applyAlignment="1">
      <alignment/>
    </xf>
    <xf numFmtId="0" fontId="4" fillId="0" borderId="42" xfId="44" applyFont="1" applyFill="1" applyBorder="1" applyAlignment="1">
      <alignment horizontal="left"/>
    </xf>
    <xf numFmtId="0" fontId="4" fillId="0" borderId="0" xfId="44" applyFont="1" applyFill="1" applyBorder="1" applyAlignment="1">
      <alignment horizontal="left"/>
    </xf>
    <xf numFmtId="181" fontId="4" fillId="0" borderId="0" xfId="44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0" fontId="15" fillId="0" borderId="0" xfId="0" applyFont="1" applyAlignment="1">
      <alignment/>
    </xf>
    <xf numFmtId="182" fontId="4" fillId="0" borderId="0" xfId="0" applyNumberFormat="1" applyFont="1" applyAlignment="1">
      <alignment/>
    </xf>
    <xf numFmtId="0" fontId="15" fillId="0" borderId="42" xfId="0" applyFont="1" applyBorder="1" applyAlignment="1">
      <alignment/>
    </xf>
    <xf numFmtId="0" fontId="4" fillId="0" borderId="42" xfId="0" applyFont="1" applyBorder="1" applyAlignment="1">
      <alignment horizontal="left"/>
    </xf>
    <xf numFmtId="10" fontId="4" fillId="0" borderId="0" xfId="75" applyNumberFormat="1" applyFont="1" applyFill="1" applyBorder="1" applyAlignment="1">
      <alignment horizontal="left"/>
    </xf>
    <xf numFmtId="0" fontId="62" fillId="0" borderId="42" xfId="0" applyFont="1" applyBorder="1" applyAlignment="1">
      <alignment/>
    </xf>
    <xf numFmtId="0" fontId="15" fillId="0" borderId="43" xfId="0" applyFont="1" applyBorder="1" applyAlignment="1">
      <alignment/>
    </xf>
    <xf numFmtId="0" fontId="4" fillId="0" borderId="44" xfId="0" applyFont="1" applyBorder="1" applyAlignment="1">
      <alignment/>
    </xf>
    <xf numFmtId="167" fontId="60" fillId="0" borderId="28" xfId="0" applyNumberFormat="1" applyFont="1" applyBorder="1" applyAlignment="1">
      <alignment horizontal="left"/>
    </xf>
    <xf numFmtId="43" fontId="60" fillId="0" borderId="33" xfId="42" applyFont="1" applyBorder="1" applyAlignment="1">
      <alignment/>
    </xf>
    <xf numFmtId="0" fontId="5" fillId="0" borderId="39" xfId="0" applyFont="1" applyBorder="1" applyAlignment="1">
      <alignment/>
    </xf>
    <xf numFmtId="178" fontId="5" fillId="0" borderId="39" xfId="44" applyNumberFormat="1" applyFont="1" applyFill="1" applyBorder="1" applyAlignment="1">
      <alignment/>
    </xf>
    <xf numFmtId="178" fontId="60" fillId="0" borderId="39" xfId="42" applyNumberFormat="1" applyFont="1" applyFill="1" applyBorder="1" applyAlignment="1">
      <alignment/>
    </xf>
    <xf numFmtId="43" fontId="62" fillId="0" borderId="39" xfId="42" applyFont="1" applyFill="1" applyBorder="1" applyAlignment="1">
      <alignment horizontal="right"/>
    </xf>
    <xf numFmtId="186" fontId="60" fillId="0" borderId="0" xfId="42" applyNumberFormat="1" applyFont="1" applyFill="1" applyBorder="1" applyAlignment="1">
      <alignment/>
    </xf>
    <xf numFmtId="187" fontId="60" fillId="0" borderId="0" xfId="42" applyNumberFormat="1" applyFont="1" applyFill="1" applyBorder="1" applyAlignment="1">
      <alignment/>
    </xf>
    <xf numFmtId="0" fontId="4" fillId="0" borderId="46" xfId="0" applyFont="1" applyBorder="1" applyAlignment="1">
      <alignment horizontal="center" vertical="top"/>
    </xf>
    <xf numFmtId="0" fontId="4" fillId="0" borderId="28" xfId="0" applyFont="1" applyBorder="1" applyAlignment="1">
      <alignment vertical="top" wrapText="1"/>
    </xf>
    <xf numFmtId="183" fontId="4" fillId="0" borderId="46" xfId="0" applyNumberFormat="1" applyFont="1" applyBorder="1" applyAlignment="1" quotePrefix="1">
      <alignment horizontal="center" vertical="top"/>
    </xf>
    <xf numFmtId="0" fontId="4" fillId="0" borderId="28" xfId="0" applyFont="1" applyBorder="1" applyAlignment="1">
      <alignment vertical="top"/>
    </xf>
    <xf numFmtId="43" fontId="65" fillId="0" borderId="0" xfId="42" applyFont="1" applyFill="1" applyBorder="1" applyAlignment="1">
      <alignment/>
    </xf>
    <xf numFmtId="15" fontId="4" fillId="0" borderId="42" xfId="0" applyNumberFormat="1" applyFont="1" applyBorder="1" applyAlignment="1">
      <alignment horizontal="center" vertical="top"/>
    </xf>
    <xf numFmtId="15" fontId="4" fillId="0" borderId="46" xfId="0" applyNumberFormat="1" applyFont="1" applyBorder="1" applyAlignment="1">
      <alignment horizontal="center" vertical="top"/>
    </xf>
    <xf numFmtId="183" fontId="4" fillId="0" borderId="42" xfId="0" applyNumberFormat="1" applyFont="1" applyBorder="1" applyAlignment="1" quotePrefix="1">
      <alignment horizontal="center" vertical="top"/>
    </xf>
    <xf numFmtId="183" fontId="4" fillId="0" borderId="46" xfId="0" applyNumberFormat="1" applyFont="1" applyBorder="1" applyAlignment="1">
      <alignment horizontal="center" vertical="top"/>
    </xf>
    <xf numFmtId="183" fontId="4" fillId="0" borderId="42" xfId="0" applyNumberFormat="1" applyFont="1" applyBorder="1" applyAlignment="1">
      <alignment horizontal="center" vertical="top"/>
    </xf>
    <xf numFmtId="0" fontId="4" fillId="0" borderId="0" xfId="0" applyFont="1" applyAlignment="1">
      <alignment vertical="top" wrapText="1"/>
    </xf>
    <xf numFmtId="0" fontId="65" fillId="0" borderId="0" xfId="0" applyFont="1" applyAlignment="1">
      <alignment/>
    </xf>
    <xf numFmtId="0" fontId="65" fillId="0" borderId="0" xfId="0" applyFont="1" applyAlignment="1">
      <alignment vertical="top"/>
    </xf>
    <xf numFmtId="0" fontId="4" fillId="0" borderId="48" xfId="0" applyFont="1" applyBorder="1" applyAlignment="1">
      <alignment vertical="top"/>
    </xf>
    <xf numFmtId="0" fontId="4" fillId="0" borderId="49" xfId="0" applyFont="1" applyBorder="1" applyAlignment="1">
      <alignment vertical="top"/>
    </xf>
    <xf numFmtId="10" fontId="60" fillId="0" borderId="28" xfId="74" applyNumberFormat="1" applyFont="1" applyFill="1" applyBorder="1" applyAlignment="1">
      <alignment/>
    </xf>
    <xf numFmtId="0" fontId="4" fillId="0" borderId="50" xfId="0" applyFont="1" applyBorder="1" applyAlignment="1">
      <alignment vertical="top"/>
    </xf>
    <xf numFmtId="0" fontId="4" fillId="0" borderId="51" xfId="0" applyFont="1" applyBorder="1" applyAlignment="1">
      <alignment vertical="top"/>
    </xf>
    <xf numFmtId="0" fontId="4" fillId="0" borderId="52" xfId="65" applyFont="1" applyBorder="1">
      <alignment/>
      <protection/>
    </xf>
    <xf numFmtId="0" fontId="4" fillId="0" borderId="53" xfId="65" applyFont="1" applyBorder="1">
      <alignment/>
      <protection/>
    </xf>
    <xf numFmtId="0" fontId="4" fillId="0" borderId="0" xfId="65" applyFont="1">
      <alignment/>
      <protection/>
    </xf>
    <xf numFmtId="10" fontId="60" fillId="0" borderId="0" xfId="74" applyNumberFormat="1" applyFont="1" applyFill="1" applyBorder="1" applyAlignment="1">
      <alignment/>
    </xf>
    <xf numFmtId="0" fontId="4" fillId="0" borderId="43" xfId="65" applyFont="1" applyBorder="1">
      <alignment/>
      <protection/>
    </xf>
    <xf numFmtId="0" fontId="4" fillId="0" borderId="44" xfId="65" applyFont="1" applyBorder="1">
      <alignment/>
      <protection/>
    </xf>
    <xf numFmtId="4" fontId="4" fillId="0" borderId="44" xfId="65" applyNumberFormat="1" applyFont="1" applyBorder="1">
      <alignment/>
      <protection/>
    </xf>
    <xf numFmtId="0" fontId="5" fillId="0" borderId="44" xfId="65" applyFont="1" applyBorder="1">
      <alignment/>
      <protection/>
    </xf>
    <xf numFmtId="0" fontId="4" fillId="0" borderId="28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28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170" fontId="4" fillId="0" borderId="28" xfId="0" applyNumberFormat="1" applyFont="1" applyBorder="1" applyAlignment="1">
      <alignment horizontal="left"/>
    </xf>
    <xf numFmtId="0" fontId="61" fillId="0" borderId="0" xfId="0" applyFont="1" applyAlignment="1">
      <alignment horizontal="left" vertical="center" indent="1"/>
    </xf>
    <xf numFmtId="43" fontId="62" fillId="0" borderId="39" xfId="42" applyFont="1" applyBorder="1" applyAlignment="1">
      <alignment horizontal="right"/>
    </xf>
    <xf numFmtId="179" fontId="60" fillId="0" borderId="28" xfId="0" applyNumberFormat="1" applyFont="1" applyBorder="1" applyAlignment="1">
      <alignment horizontal="left"/>
    </xf>
    <xf numFmtId="0" fontId="60" fillId="0" borderId="46" xfId="0" applyFont="1" applyBorder="1" applyAlignment="1">
      <alignment vertical="center"/>
    </xf>
    <xf numFmtId="0" fontId="60" fillId="0" borderId="28" xfId="0" applyFont="1" applyBorder="1" applyAlignment="1">
      <alignment vertical="center"/>
    </xf>
    <xf numFmtId="0" fontId="8" fillId="33" borderId="11" xfId="65" applyFont="1" applyFill="1" applyBorder="1" applyAlignment="1">
      <alignment horizontal="center" vertical="center" wrapText="1"/>
      <protection/>
    </xf>
    <xf numFmtId="0" fontId="8" fillId="33" borderId="0" xfId="65" applyFont="1" applyFill="1" applyBorder="1" applyAlignment="1">
      <alignment horizontal="center" vertical="center" wrapText="1"/>
      <protection/>
    </xf>
    <xf numFmtId="0" fontId="5" fillId="33" borderId="54" xfId="65" applyFont="1" applyFill="1" applyBorder="1" applyAlignment="1">
      <alignment horizontal="center" vertical="center"/>
      <protection/>
    </xf>
    <xf numFmtId="0" fontId="5" fillId="33" borderId="44" xfId="65" applyFont="1" applyFill="1" applyBorder="1" applyAlignment="1">
      <alignment horizontal="center" vertical="center"/>
      <protection/>
    </xf>
    <xf numFmtId="0" fontId="60" fillId="0" borderId="42" xfId="0" applyFont="1" applyBorder="1" applyAlignment="1">
      <alignment horizontal="left" wrapText="1"/>
    </xf>
    <xf numFmtId="0" fontId="60" fillId="0" borderId="0" xfId="0" applyFont="1" applyAlignment="1">
      <alignment horizontal="left" wrapText="1"/>
    </xf>
    <xf numFmtId="0" fontId="5" fillId="34" borderId="55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7" fillId="33" borderId="0" xfId="65" applyFont="1" applyFill="1" applyBorder="1" applyAlignment="1">
      <alignment horizontal="center" vertical="center" wrapText="1"/>
      <protection/>
    </xf>
    <xf numFmtId="0" fontId="10" fillId="33" borderId="11" xfId="66" applyNumberFormat="1" applyFont="1" applyFill="1" applyBorder="1" applyAlignment="1" applyProtection="1">
      <alignment horizontal="center" vertical="center" wrapText="1"/>
      <protection/>
    </xf>
    <xf numFmtId="0" fontId="10" fillId="33" borderId="0" xfId="66" applyNumberFormat="1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4" fillId="0" borderId="48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0" fontId="60" fillId="0" borderId="46" xfId="0" applyFont="1" applyBorder="1" applyAlignment="1">
      <alignment vertical="center"/>
    </xf>
    <xf numFmtId="0" fontId="60" fillId="0" borderId="28" xfId="0" applyFont="1" applyBorder="1" applyAlignment="1">
      <alignment vertical="center"/>
    </xf>
    <xf numFmtId="43" fontId="4" fillId="0" borderId="57" xfId="42" applyFont="1" applyFill="1" applyBorder="1" applyAlignment="1">
      <alignment horizontal="center" vertical="center"/>
    </xf>
    <xf numFmtId="43" fontId="4" fillId="0" borderId="32" xfId="42" applyFont="1" applyFill="1" applyBorder="1" applyAlignment="1">
      <alignment horizontal="center" vertical="center"/>
    </xf>
    <xf numFmtId="43" fontId="4" fillId="0" borderId="58" xfId="42" applyFont="1" applyFill="1" applyBorder="1" applyAlignment="1">
      <alignment horizontal="center" vertical="center"/>
    </xf>
    <xf numFmtId="0" fontId="4" fillId="0" borderId="59" xfId="0" applyFont="1" applyBorder="1" applyAlignment="1">
      <alignment horizontal="left"/>
    </xf>
    <xf numFmtId="0" fontId="4" fillId="0" borderId="48" xfId="0" applyFont="1" applyBorder="1" applyAlignment="1">
      <alignment horizontal="left" wrapText="1"/>
    </xf>
    <xf numFmtId="0" fontId="4" fillId="0" borderId="49" xfId="0" applyFont="1" applyBorder="1" applyAlignment="1">
      <alignment horizontal="left" wrapText="1"/>
    </xf>
    <xf numFmtId="0" fontId="4" fillId="0" borderId="59" xfId="0" applyFont="1" applyBorder="1" applyAlignment="1">
      <alignment horizontal="left" wrapText="1"/>
    </xf>
    <xf numFmtId="0" fontId="4" fillId="0" borderId="48" xfId="0" applyFont="1" applyBorder="1" applyAlignment="1">
      <alignment horizontal="center" vertical="top" wrapText="1"/>
    </xf>
    <xf numFmtId="0" fontId="4" fillId="0" borderId="49" xfId="0" applyFont="1" applyBorder="1" applyAlignment="1">
      <alignment horizontal="center" vertical="top" wrapText="1"/>
    </xf>
    <xf numFmtId="0" fontId="4" fillId="0" borderId="56" xfId="0" applyFont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34" borderId="20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top" wrapText="1"/>
    </xf>
    <xf numFmtId="0" fontId="13" fillId="34" borderId="20" xfId="0" applyFont="1" applyFill="1" applyBorder="1" applyAlignment="1">
      <alignment horizontal="center" vertical="top" wrapText="1"/>
    </xf>
    <xf numFmtId="0" fontId="13" fillId="34" borderId="0" xfId="0" applyFont="1" applyFill="1" applyBorder="1" applyAlignment="1">
      <alignment horizontal="center" vertical="top" wrapText="1"/>
    </xf>
    <xf numFmtId="15" fontId="4" fillId="0" borderId="60" xfId="0" applyNumberFormat="1" applyFont="1" applyBorder="1" applyAlignment="1">
      <alignment horizontal="left" vertical="top" wrapText="1"/>
    </xf>
    <xf numFmtId="15" fontId="4" fillId="0" borderId="61" xfId="0" applyNumberFormat="1" applyFont="1" applyBorder="1" applyAlignment="1">
      <alignment horizontal="left" vertical="top" wrapText="1"/>
    </xf>
    <xf numFmtId="0" fontId="8" fillId="33" borderId="20" xfId="65" applyFont="1" applyFill="1" applyBorder="1" applyAlignment="1">
      <alignment horizontal="center" vertical="center"/>
      <protection/>
    </xf>
    <xf numFmtId="0" fontId="8" fillId="33" borderId="0" xfId="65" applyFont="1" applyFill="1" applyBorder="1" applyAlignment="1">
      <alignment horizontal="center" vertical="center"/>
      <protection/>
    </xf>
    <xf numFmtId="0" fontId="8" fillId="33" borderId="62" xfId="65" applyFont="1" applyFill="1" applyBorder="1" applyAlignment="1">
      <alignment horizontal="center" vertical="center" wrapText="1"/>
      <protection/>
    </xf>
    <xf numFmtId="0" fontId="10" fillId="33" borderId="62" xfId="66" applyNumberFormat="1" applyFont="1" applyFill="1" applyBorder="1" applyAlignment="1" applyProtection="1">
      <alignment horizontal="center" vertical="center" wrapText="1"/>
      <protection/>
    </xf>
    <xf numFmtId="0" fontId="8" fillId="34" borderId="63" xfId="0" applyFont="1" applyFill="1" applyBorder="1" applyAlignment="1">
      <alignment horizontal="center"/>
    </xf>
    <xf numFmtId="0" fontId="8" fillId="34" borderId="64" xfId="0" applyFont="1" applyFill="1" applyBorder="1" applyAlignment="1">
      <alignment horizontal="center"/>
    </xf>
    <xf numFmtId="0" fontId="8" fillId="33" borderId="65" xfId="65" applyFont="1" applyFill="1" applyBorder="1" applyAlignment="1">
      <alignment horizontal="center" vertical="center"/>
      <protection/>
    </xf>
    <xf numFmtId="0" fontId="8" fillId="33" borderId="66" xfId="65" applyFont="1" applyFill="1" applyBorder="1" applyAlignment="1">
      <alignment horizontal="center" vertical="center"/>
      <protection/>
    </xf>
    <xf numFmtId="0" fontId="8" fillId="33" borderId="67" xfId="65" applyFont="1" applyFill="1" applyBorder="1" applyAlignment="1">
      <alignment horizontal="center" vertical="center"/>
      <protection/>
    </xf>
    <xf numFmtId="0" fontId="5" fillId="34" borderId="55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33" borderId="0" xfId="65" applyFont="1" applyFill="1" applyBorder="1" applyAlignment="1">
      <alignment horizontal="center" vertical="center" wrapText="1"/>
      <protection/>
    </xf>
    <xf numFmtId="0" fontId="11" fillId="34" borderId="63" xfId="0" applyFont="1" applyFill="1" applyBorder="1" applyAlignment="1">
      <alignment horizontal="center"/>
    </xf>
    <xf numFmtId="0" fontId="11" fillId="34" borderId="64" xfId="0" applyFont="1" applyFill="1" applyBorder="1" applyAlignment="1">
      <alignment horizontal="center"/>
    </xf>
    <xf numFmtId="0" fontId="66" fillId="0" borderId="0" xfId="0" applyFont="1" applyAlignment="1">
      <alignment horizontal="left" vertical="top" wrapText="1"/>
    </xf>
    <xf numFmtId="0" fontId="67" fillId="0" borderId="26" xfId="0" applyFont="1" applyBorder="1" applyAlignment="1">
      <alignment/>
    </xf>
    <xf numFmtId="184" fontId="60" fillId="0" borderId="68" xfId="0" applyNumberFormat="1" applyFont="1" applyBorder="1" applyAlignment="1">
      <alignment/>
    </xf>
    <xf numFmtId="0" fontId="5" fillId="0" borderId="69" xfId="0" applyFont="1" applyBorder="1" applyAlignment="1">
      <alignment vertical="top" wrapText="1"/>
    </xf>
    <xf numFmtId="181" fontId="4" fillId="0" borderId="0" xfId="44" applyNumberFormat="1" applyFont="1" applyFill="1" applyBorder="1" applyAlignment="1">
      <alignment horizontal="right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omma 8" xfId="50"/>
    <cellStyle name="Currency" xfId="51"/>
    <cellStyle name="Currency [0]" xfId="52"/>
    <cellStyle name="Euro" xfId="53"/>
    <cellStyle name="Excel Built-in Normal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 5" xfId="68"/>
    <cellStyle name="Normal 6" xfId="69"/>
    <cellStyle name="Normal 7" xfId="70"/>
    <cellStyle name="Normal 8" xfId="71"/>
    <cellStyle name="Note" xfId="72"/>
    <cellStyle name="Output" xfId="73"/>
    <cellStyle name="Percent" xfId="74"/>
    <cellStyle name="Percent 2" xfId="75"/>
    <cellStyle name="Percent 3" xfId="76"/>
    <cellStyle name="Style 1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C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A1A1A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215</xdr:row>
      <xdr:rowOff>38100</xdr:rowOff>
    </xdr:from>
    <xdr:to>
      <xdr:col>4</xdr:col>
      <xdr:colOff>914400</xdr:colOff>
      <xdr:row>224</xdr:row>
      <xdr:rowOff>28575</xdr:rowOff>
    </xdr:to>
    <xdr:pic>
      <xdr:nvPicPr>
        <xdr:cNvPr id="1" name="Picture 1" descr="riskome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4661475"/>
          <a:ext cx="21050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2286000</xdr:colOff>
      <xdr:row>178</xdr:row>
      <xdr:rowOff>38100</xdr:rowOff>
    </xdr:from>
    <xdr:to>
      <xdr:col>3</xdr:col>
      <xdr:colOff>285750</xdr:colOff>
      <xdr:row>185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34232850"/>
          <a:ext cx="1866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1209675</xdr:colOff>
      <xdr:row>136</xdr:row>
      <xdr:rowOff>85725</xdr:rowOff>
    </xdr:from>
    <xdr:to>
      <xdr:col>3</xdr:col>
      <xdr:colOff>733425</xdr:colOff>
      <xdr:row>144</xdr:row>
      <xdr:rowOff>19050</xdr:rowOff>
    </xdr:to>
    <xdr:pic>
      <xdr:nvPicPr>
        <xdr:cNvPr id="1" name="Picture 1" descr="riskome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23974425"/>
          <a:ext cx="2105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2"/>
  <sheetViews>
    <sheetView tabSelected="1" zoomScale="120" zoomScaleNormal="120" zoomScalePageLayoutView="0" workbookViewId="0" topLeftCell="A154">
      <selection activeCell="B171" sqref="B171"/>
    </sheetView>
  </sheetViews>
  <sheetFormatPr defaultColWidth="11.57421875" defaultRowHeight="12.75"/>
  <cols>
    <col min="1" max="1" width="45.00390625" style="14" customWidth="1"/>
    <col min="2" max="2" width="35.7109375" style="14" customWidth="1"/>
    <col min="3" max="3" width="38.7109375" style="14" customWidth="1"/>
    <col min="4" max="4" width="18.57421875" style="14" customWidth="1"/>
    <col min="5" max="5" width="17.421875" style="14" customWidth="1"/>
    <col min="6" max="6" width="17.28125" style="14" customWidth="1"/>
    <col min="7" max="16384" width="11.57421875" style="14" customWidth="1"/>
  </cols>
  <sheetData>
    <row r="1" spans="1:3" ht="12">
      <c r="A1" s="238" t="s">
        <v>291</v>
      </c>
      <c r="B1" s="238"/>
      <c r="C1" s="15"/>
    </row>
    <row r="2" spans="1:3" ht="17.25" customHeight="1">
      <c r="A2" s="16" t="s">
        <v>0</v>
      </c>
      <c r="B2" s="16" t="s">
        <v>212</v>
      </c>
      <c r="C2" s="15"/>
    </row>
    <row r="3" spans="1:3" ht="18" customHeight="1">
      <c r="A3" s="16" t="s">
        <v>1</v>
      </c>
      <c r="B3" s="16" t="s">
        <v>2</v>
      </c>
      <c r="C3" s="15"/>
    </row>
    <row r="4" spans="1:3" ht="36" customHeight="1">
      <c r="A4" s="16" t="s">
        <v>3</v>
      </c>
      <c r="B4" s="17" t="s">
        <v>213</v>
      </c>
      <c r="C4" s="15"/>
    </row>
    <row r="5" spans="1:2" ht="87.75" customHeight="1">
      <c r="A5" s="17" t="s">
        <v>4</v>
      </c>
      <c r="B5" s="18" t="s">
        <v>5</v>
      </c>
    </row>
    <row r="6" spans="1:3" ht="11.25">
      <c r="A6" s="17" t="s">
        <v>6</v>
      </c>
      <c r="B6" s="19" t="s">
        <v>292</v>
      </c>
      <c r="C6" s="15"/>
    </row>
    <row r="7" spans="1:4" ht="24">
      <c r="A7" s="20" t="s">
        <v>7</v>
      </c>
      <c r="B7" s="20" t="s">
        <v>8</v>
      </c>
      <c r="C7" s="20" t="s">
        <v>9</v>
      </c>
      <c r="D7" s="20" t="s">
        <v>10</v>
      </c>
    </row>
    <row r="8" spans="1:4" ht="11.25">
      <c r="A8" s="21" t="s">
        <v>11</v>
      </c>
      <c r="B8" s="64">
        <v>0.19804776697252358</v>
      </c>
      <c r="C8" s="64">
        <v>0.19046857091370994</v>
      </c>
      <c r="D8" s="64">
        <v>0.14324544632417702</v>
      </c>
    </row>
    <row r="9" spans="1:4" ht="11.25">
      <c r="A9" s="21" t="s">
        <v>12</v>
      </c>
      <c r="B9" s="64">
        <v>0.6824025391125927</v>
      </c>
      <c r="C9" s="64">
        <v>0.6660406337122917</v>
      </c>
      <c r="D9" s="64">
        <v>0.5574354127545158</v>
      </c>
    </row>
    <row r="10" spans="1:4" ht="11.25">
      <c r="A10" s="21" t="s">
        <v>13</v>
      </c>
      <c r="B10" s="64">
        <v>0.20295056215588136</v>
      </c>
      <c r="C10" s="64">
        <v>0.19314956776982206</v>
      </c>
      <c r="D10" s="64">
        <v>0.10450172397534274</v>
      </c>
    </row>
    <row r="11" spans="1:4" ht="11.25">
      <c r="A11" s="21" t="s">
        <v>14</v>
      </c>
      <c r="B11" s="64">
        <v>0.19579287210635798</v>
      </c>
      <c r="C11" s="64">
        <v>0.1872451886551576</v>
      </c>
      <c r="D11" s="64">
        <v>0.1476776465640477</v>
      </c>
    </row>
    <row r="12" spans="1:4" ht="11.25">
      <c r="A12" s="21" t="s">
        <v>293</v>
      </c>
      <c r="B12" s="69">
        <v>41.982</v>
      </c>
      <c r="C12" s="69">
        <v>39.919</v>
      </c>
      <c r="D12" s="22"/>
    </row>
    <row r="13" spans="1:4" ht="11.25">
      <c r="A13" s="21" t="s">
        <v>15</v>
      </c>
      <c r="B13" s="22" t="s">
        <v>16</v>
      </c>
      <c r="C13" s="22" t="s">
        <v>16</v>
      </c>
      <c r="D13" s="22" t="s">
        <v>17</v>
      </c>
    </row>
    <row r="14" spans="1:3" ht="12">
      <c r="A14" s="239" t="s">
        <v>294</v>
      </c>
      <c r="B14" s="239"/>
      <c r="C14" s="15"/>
    </row>
    <row r="15" spans="1:4" ht="12.75" customHeight="1">
      <c r="A15" s="23" t="s">
        <v>8</v>
      </c>
      <c r="B15" s="24">
        <v>0.0091</v>
      </c>
      <c r="C15" s="240" t="s">
        <v>18</v>
      </c>
      <c r="D15" s="240"/>
    </row>
    <row r="16" spans="1:4" ht="11.25">
      <c r="A16" s="23" t="s">
        <v>9</v>
      </c>
      <c r="B16" s="24">
        <v>0.0206</v>
      </c>
      <c r="C16" s="240"/>
      <c r="D16" s="240"/>
    </row>
    <row r="17" spans="1:4" ht="11.25">
      <c r="A17" s="17" t="s">
        <v>19</v>
      </c>
      <c r="B17" s="24">
        <v>0.0131</v>
      </c>
      <c r="C17" s="240"/>
      <c r="D17" s="240"/>
    </row>
    <row r="18" spans="1:6" ht="24" customHeight="1">
      <c r="A18" s="241"/>
      <c r="B18" s="241"/>
      <c r="C18" s="241"/>
      <c r="D18" s="241"/>
      <c r="E18" s="241"/>
      <c r="F18" s="241"/>
    </row>
    <row r="19" spans="1:6" ht="21" customHeight="1">
      <c r="A19" s="246" t="s">
        <v>20</v>
      </c>
      <c r="B19" s="247"/>
      <c r="C19" s="247"/>
      <c r="D19" s="247"/>
      <c r="E19" s="247"/>
      <c r="F19" s="247"/>
    </row>
    <row r="20" spans="1:6" ht="12.75" customHeight="1">
      <c r="A20" s="25"/>
      <c r="B20" s="26"/>
      <c r="C20" s="26"/>
      <c r="D20" s="26"/>
      <c r="E20" s="27"/>
      <c r="F20" s="27"/>
    </row>
    <row r="21" spans="1:6" ht="12.75" customHeight="1">
      <c r="A21" s="232" t="s">
        <v>21</v>
      </c>
      <c r="B21" s="233"/>
      <c r="C21" s="233"/>
      <c r="D21" s="233"/>
      <c r="E21" s="233"/>
      <c r="F21" s="233"/>
    </row>
    <row r="22" spans="1:6" ht="15" customHeight="1">
      <c r="A22" s="232" t="s">
        <v>202</v>
      </c>
      <c r="B22" s="233"/>
      <c r="C22" s="233"/>
      <c r="D22" s="233"/>
      <c r="E22" s="233"/>
      <c r="F22" s="233"/>
    </row>
    <row r="23" spans="1:6" ht="12.75" customHeight="1">
      <c r="A23" s="242" t="s">
        <v>22</v>
      </c>
      <c r="B23" s="243"/>
      <c r="C23" s="243"/>
      <c r="D23" s="243"/>
      <c r="E23" s="243"/>
      <c r="F23" s="243"/>
    </row>
    <row r="24" spans="1:6" ht="12.75" customHeight="1">
      <c r="A24" s="25"/>
      <c r="B24" s="26"/>
      <c r="C24" s="26"/>
      <c r="D24" s="26"/>
      <c r="E24" s="27"/>
      <c r="F24" s="27"/>
    </row>
    <row r="25" spans="1:6" ht="12.75" customHeight="1">
      <c r="A25" s="244" t="s">
        <v>295</v>
      </c>
      <c r="B25" s="245"/>
      <c r="C25" s="245"/>
      <c r="D25" s="245"/>
      <c r="E25" s="245"/>
      <c r="F25" s="245"/>
    </row>
    <row r="26" spans="1:6" ht="13.5" customHeight="1" thickBot="1">
      <c r="A26" s="234" t="s">
        <v>214</v>
      </c>
      <c r="B26" s="235"/>
      <c r="C26" s="235"/>
      <c r="D26" s="235"/>
      <c r="E26" s="235"/>
      <c r="F26" s="235"/>
    </row>
    <row r="27" spans="1:7" ht="24">
      <c r="A27" s="44" t="s">
        <v>147</v>
      </c>
      <c r="B27" s="45" t="s">
        <v>24</v>
      </c>
      <c r="C27" s="46" t="s">
        <v>148</v>
      </c>
      <c r="D27" s="47" t="s">
        <v>25</v>
      </c>
      <c r="E27" s="48" t="s">
        <v>149</v>
      </c>
      <c r="F27" s="63" t="s">
        <v>26</v>
      </c>
      <c r="G27" s="92" t="s">
        <v>201</v>
      </c>
    </row>
    <row r="28" spans="1:7" ht="12.75">
      <c r="A28" s="50"/>
      <c r="B28" s="51"/>
      <c r="C28" s="52"/>
      <c r="D28" s="53"/>
      <c r="E28" s="54"/>
      <c r="F28" s="55"/>
      <c r="G28" s="93"/>
    </row>
    <row r="29" spans="1:7" ht="12">
      <c r="A29" s="94" t="s">
        <v>27</v>
      </c>
      <c r="B29" s="70"/>
      <c r="C29" s="71"/>
      <c r="D29" s="72"/>
      <c r="E29" s="73"/>
      <c r="F29" s="73"/>
      <c r="G29" s="95"/>
    </row>
    <row r="30" spans="1:7" ht="12">
      <c r="A30" s="96" t="s">
        <v>79</v>
      </c>
      <c r="B30" s="70"/>
      <c r="C30" s="71"/>
      <c r="D30" s="72"/>
      <c r="E30" s="73"/>
      <c r="F30" s="73"/>
      <c r="G30" s="95"/>
    </row>
    <row r="31" spans="1:7" ht="11.25">
      <c r="A31" s="97" t="s">
        <v>183</v>
      </c>
      <c r="B31" s="70" t="s">
        <v>184</v>
      </c>
      <c r="C31" s="71" t="s">
        <v>33</v>
      </c>
      <c r="D31" s="72">
        <v>36115703</v>
      </c>
      <c r="E31" s="73">
        <v>73170.41</v>
      </c>
      <c r="F31" s="73">
        <v>7.97</v>
      </c>
      <c r="G31" s="95"/>
    </row>
    <row r="32" spans="1:7" ht="11.25">
      <c r="A32" s="97" t="s">
        <v>81</v>
      </c>
      <c r="B32" s="70" t="s">
        <v>29</v>
      </c>
      <c r="C32" s="71" t="s">
        <v>30</v>
      </c>
      <c r="D32" s="72">
        <v>1981718</v>
      </c>
      <c r="E32" s="73">
        <v>67798.54</v>
      </c>
      <c r="F32" s="73">
        <v>7.39</v>
      </c>
      <c r="G32" s="95"/>
    </row>
    <row r="33" spans="1:7" ht="11.25">
      <c r="A33" s="97" t="s">
        <v>196</v>
      </c>
      <c r="B33" s="70" t="s">
        <v>197</v>
      </c>
      <c r="C33" s="71" t="s">
        <v>238</v>
      </c>
      <c r="D33" s="72">
        <v>14735528</v>
      </c>
      <c r="E33" s="73">
        <v>54573.03</v>
      </c>
      <c r="F33" s="73">
        <v>5.95</v>
      </c>
      <c r="G33" s="95"/>
    </row>
    <row r="34" spans="1:7" ht="11.25">
      <c r="A34" s="97" t="s">
        <v>84</v>
      </c>
      <c r="B34" s="70" t="s">
        <v>31</v>
      </c>
      <c r="C34" s="71" t="s">
        <v>32</v>
      </c>
      <c r="D34" s="72">
        <v>2316910</v>
      </c>
      <c r="E34" s="73">
        <v>47225.58</v>
      </c>
      <c r="F34" s="73">
        <v>5.15</v>
      </c>
      <c r="G34" s="95"/>
    </row>
    <row r="35" spans="1:7" ht="11.25">
      <c r="A35" s="97" t="s">
        <v>215</v>
      </c>
      <c r="B35" s="70" t="s">
        <v>216</v>
      </c>
      <c r="C35" s="71" t="s">
        <v>32</v>
      </c>
      <c r="D35" s="72">
        <v>5166725</v>
      </c>
      <c r="E35" s="73">
        <v>46446.27</v>
      </c>
      <c r="F35" s="73">
        <v>5.06</v>
      </c>
      <c r="G35" s="95"/>
    </row>
    <row r="36" spans="1:7" ht="11.25">
      <c r="A36" s="97" t="s">
        <v>82</v>
      </c>
      <c r="B36" s="70" t="s">
        <v>39</v>
      </c>
      <c r="C36" s="71" t="s">
        <v>40</v>
      </c>
      <c r="D36" s="72">
        <v>1605282</v>
      </c>
      <c r="E36" s="73">
        <v>45255.31</v>
      </c>
      <c r="F36" s="73">
        <v>4.93</v>
      </c>
      <c r="G36" s="95"/>
    </row>
    <row r="37" spans="1:7" ht="11.25">
      <c r="A37" s="97" t="s">
        <v>187</v>
      </c>
      <c r="B37" s="70" t="s">
        <v>188</v>
      </c>
      <c r="C37" s="71" t="s">
        <v>238</v>
      </c>
      <c r="D37" s="72">
        <v>2492885</v>
      </c>
      <c r="E37" s="73">
        <v>36801.21</v>
      </c>
      <c r="F37" s="73">
        <v>4.01</v>
      </c>
      <c r="G37" s="95"/>
    </row>
    <row r="38" spans="1:7" ht="11.25">
      <c r="A38" s="97" t="s">
        <v>86</v>
      </c>
      <c r="B38" s="70" t="s">
        <v>38</v>
      </c>
      <c r="C38" s="71" t="s">
        <v>32</v>
      </c>
      <c r="D38" s="72">
        <v>1855578</v>
      </c>
      <c r="E38" s="73">
        <v>32747.24</v>
      </c>
      <c r="F38" s="73">
        <v>3.57</v>
      </c>
      <c r="G38" s="95"/>
    </row>
    <row r="39" spans="1:7" ht="11.25">
      <c r="A39" s="97" t="s">
        <v>94</v>
      </c>
      <c r="B39" s="70" t="s">
        <v>95</v>
      </c>
      <c r="C39" s="71" t="s">
        <v>238</v>
      </c>
      <c r="D39" s="72">
        <v>3258963</v>
      </c>
      <c r="E39" s="73">
        <v>26293.31</v>
      </c>
      <c r="F39" s="73">
        <v>2.86</v>
      </c>
      <c r="G39" s="95"/>
    </row>
    <row r="40" spans="1:7" ht="11.25">
      <c r="A40" s="97" t="s">
        <v>85</v>
      </c>
      <c r="B40" s="70" t="s">
        <v>34</v>
      </c>
      <c r="C40" s="71" t="s">
        <v>28</v>
      </c>
      <c r="D40" s="72">
        <v>4257214</v>
      </c>
      <c r="E40" s="73">
        <v>25564.57</v>
      </c>
      <c r="F40" s="73">
        <v>2.79</v>
      </c>
      <c r="G40" s="95"/>
    </row>
    <row r="41" spans="1:7" ht="11.25">
      <c r="A41" s="97" t="s">
        <v>83</v>
      </c>
      <c r="B41" s="70" t="s">
        <v>35</v>
      </c>
      <c r="C41" s="71" t="s">
        <v>28</v>
      </c>
      <c r="D41" s="72">
        <v>3569094</v>
      </c>
      <c r="E41" s="73">
        <v>25515.45</v>
      </c>
      <c r="F41" s="73">
        <v>2.78</v>
      </c>
      <c r="G41" s="95"/>
    </row>
    <row r="42" spans="1:7" ht="11.25">
      <c r="A42" s="97" t="s">
        <v>80</v>
      </c>
      <c r="B42" s="70" t="s">
        <v>167</v>
      </c>
      <c r="C42" s="71" t="s">
        <v>28</v>
      </c>
      <c r="D42" s="72">
        <v>1645128</v>
      </c>
      <c r="E42" s="73">
        <v>23234.14</v>
      </c>
      <c r="F42" s="73">
        <v>2.53</v>
      </c>
      <c r="G42" s="95"/>
    </row>
    <row r="43" spans="1:7" ht="11.25">
      <c r="A43" s="97" t="s">
        <v>87</v>
      </c>
      <c r="B43" s="70" t="s">
        <v>36</v>
      </c>
      <c r="C43" s="71" t="s">
        <v>37</v>
      </c>
      <c r="D43" s="72">
        <v>1226855</v>
      </c>
      <c r="E43" s="73">
        <v>21714.72</v>
      </c>
      <c r="F43" s="73">
        <v>2.37</v>
      </c>
      <c r="G43" s="95"/>
    </row>
    <row r="44" spans="1:7" ht="11.25">
      <c r="A44" s="97" t="s">
        <v>185</v>
      </c>
      <c r="B44" s="70" t="s">
        <v>186</v>
      </c>
      <c r="C44" s="71" t="s">
        <v>32</v>
      </c>
      <c r="D44" s="72">
        <v>417679</v>
      </c>
      <c r="E44" s="73">
        <v>14529.17</v>
      </c>
      <c r="F44" s="73">
        <v>1.58</v>
      </c>
      <c r="G44" s="95"/>
    </row>
    <row r="45" spans="1:7" ht="11.25">
      <c r="A45" s="97" t="s">
        <v>91</v>
      </c>
      <c r="B45" s="70" t="s">
        <v>46</v>
      </c>
      <c r="C45" s="71" t="s">
        <v>238</v>
      </c>
      <c r="D45" s="72">
        <v>422587</v>
      </c>
      <c r="E45" s="73">
        <v>14162.79</v>
      </c>
      <c r="F45" s="73">
        <v>1.54</v>
      </c>
      <c r="G45" s="95"/>
    </row>
    <row r="46" spans="1:7" ht="11.25">
      <c r="A46" s="97" t="s">
        <v>92</v>
      </c>
      <c r="B46" s="70" t="s">
        <v>77</v>
      </c>
      <c r="C46" s="71" t="s">
        <v>42</v>
      </c>
      <c r="D46" s="72">
        <v>1890050</v>
      </c>
      <c r="E46" s="73">
        <v>10795.02</v>
      </c>
      <c r="F46" s="73">
        <v>1.18</v>
      </c>
      <c r="G46" s="95"/>
    </row>
    <row r="47" spans="1:7" ht="11.25">
      <c r="A47" s="97" t="s">
        <v>89</v>
      </c>
      <c r="B47" s="70" t="s">
        <v>41</v>
      </c>
      <c r="C47" s="71" t="s">
        <v>42</v>
      </c>
      <c r="D47" s="72">
        <v>188325</v>
      </c>
      <c r="E47" s="73">
        <v>9723.41</v>
      </c>
      <c r="F47" s="73">
        <v>1.06</v>
      </c>
      <c r="G47" s="95"/>
    </row>
    <row r="48" spans="1:7" ht="11.25">
      <c r="A48" s="97" t="s">
        <v>88</v>
      </c>
      <c r="B48" s="70" t="s">
        <v>44</v>
      </c>
      <c r="C48" s="71" t="s">
        <v>42</v>
      </c>
      <c r="D48" s="72">
        <v>864964</v>
      </c>
      <c r="E48" s="73">
        <v>9250.79</v>
      </c>
      <c r="F48" s="73">
        <v>1.01</v>
      </c>
      <c r="G48" s="95"/>
    </row>
    <row r="49" spans="1:7" ht="11.25">
      <c r="A49" s="97" t="s">
        <v>93</v>
      </c>
      <c r="B49" s="70" t="s">
        <v>45</v>
      </c>
      <c r="C49" s="71" t="s">
        <v>42</v>
      </c>
      <c r="D49" s="72">
        <v>1376500</v>
      </c>
      <c r="E49" s="73">
        <v>9008.5</v>
      </c>
      <c r="F49" s="73">
        <v>0.98</v>
      </c>
      <c r="G49" s="95"/>
    </row>
    <row r="50" spans="1:7" ht="11.25">
      <c r="A50" s="97" t="s">
        <v>90</v>
      </c>
      <c r="B50" s="70" t="s">
        <v>43</v>
      </c>
      <c r="C50" s="71" t="s">
        <v>42</v>
      </c>
      <c r="D50" s="72">
        <v>236663</v>
      </c>
      <c r="E50" s="73">
        <v>4982.47</v>
      </c>
      <c r="F50" s="73">
        <v>0.54</v>
      </c>
      <c r="G50" s="95"/>
    </row>
    <row r="51" spans="1:7" ht="11.25">
      <c r="A51" s="97" t="s">
        <v>204</v>
      </c>
      <c r="B51" s="70" t="s">
        <v>205</v>
      </c>
      <c r="C51" s="71" t="s">
        <v>238</v>
      </c>
      <c r="D51" s="72">
        <v>56152</v>
      </c>
      <c r="E51" s="73">
        <v>1304.55</v>
      </c>
      <c r="F51" s="73">
        <v>0.14</v>
      </c>
      <c r="G51" s="98"/>
    </row>
    <row r="52" spans="1:7" ht="12">
      <c r="A52" s="94" t="s">
        <v>52</v>
      </c>
      <c r="B52" s="70"/>
      <c r="C52" s="71"/>
      <c r="D52" s="72"/>
      <c r="E52" s="99">
        <v>600096.48</v>
      </c>
      <c r="F52" s="99">
        <v>65.39</v>
      </c>
      <c r="G52" s="100"/>
    </row>
    <row r="53" spans="1:7" ht="12">
      <c r="A53" s="97"/>
      <c r="B53" s="286"/>
      <c r="C53" s="71"/>
      <c r="D53" s="72"/>
      <c r="E53" s="73"/>
      <c r="F53" s="73"/>
      <c r="G53" s="95"/>
    </row>
    <row r="54" spans="1:7" ht="12">
      <c r="A54" s="94" t="s">
        <v>97</v>
      </c>
      <c r="B54" s="70"/>
      <c r="C54" s="71"/>
      <c r="D54" s="72"/>
      <c r="E54" s="73"/>
      <c r="F54" s="73"/>
      <c r="G54" s="95"/>
    </row>
    <row r="55" spans="1:7" ht="11.25">
      <c r="A55" s="97" t="s">
        <v>218</v>
      </c>
      <c r="B55" s="70" t="s">
        <v>49</v>
      </c>
      <c r="C55" s="71" t="s">
        <v>170</v>
      </c>
      <c r="D55" s="72">
        <v>142519</v>
      </c>
      <c r="E55" s="73">
        <v>16652.41</v>
      </c>
      <c r="F55" s="73">
        <v>1.81</v>
      </c>
      <c r="G55" s="98"/>
    </row>
    <row r="56" spans="1:7" ht="12">
      <c r="A56" s="94" t="s">
        <v>52</v>
      </c>
      <c r="B56" s="70"/>
      <c r="C56" s="71"/>
      <c r="D56" s="72"/>
      <c r="E56" s="99">
        <v>16652.41</v>
      </c>
      <c r="F56" s="99">
        <v>1.81</v>
      </c>
      <c r="G56" s="100"/>
    </row>
    <row r="57" spans="1:7" ht="11.25">
      <c r="A57" s="97"/>
      <c r="B57" s="70"/>
      <c r="C57" s="71"/>
      <c r="D57" s="72"/>
      <c r="E57" s="73"/>
      <c r="F57" s="73"/>
      <c r="G57" s="95"/>
    </row>
    <row r="58" spans="1:7" ht="12">
      <c r="A58" s="96" t="s">
        <v>99</v>
      </c>
      <c r="B58" s="70"/>
      <c r="C58" s="71"/>
      <c r="D58" s="72"/>
      <c r="E58" s="73"/>
      <c r="F58" s="73"/>
      <c r="G58" s="95"/>
    </row>
    <row r="59" spans="1:7" ht="11.25">
      <c r="A59" s="97" t="s">
        <v>100</v>
      </c>
      <c r="B59" s="70" t="s">
        <v>48</v>
      </c>
      <c r="C59" s="71" t="s">
        <v>168</v>
      </c>
      <c r="D59" s="72">
        <v>48283</v>
      </c>
      <c r="E59" s="73">
        <v>86907.49</v>
      </c>
      <c r="F59" s="73">
        <v>9.47</v>
      </c>
      <c r="G59" s="95"/>
    </row>
    <row r="60" spans="1:7" ht="11.25">
      <c r="A60" s="97" t="s">
        <v>192</v>
      </c>
      <c r="B60" s="70" t="s">
        <v>193</v>
      </c>
      <c r="C60" s="71" t="s">
        <v>168</v>
      </c>
      <c r="D60" s="72">
        <v>384310</v>
      </c>
      <c r="E60" s="73">
        <v>71884.73</v>
      </c>
      <c r="F60" s="73">
        <v>7.83</v>
      </c>
      <c r="G60" s="95"/>
    </row>
    <row r="61" spans="1:7" ht="11.25">
      <c r="A61" s="97" t="s">
        <v>101</v>
      </c>
      <c r="B61" s="70" t="s">
        <v>50</v>
      </c>
      <c r="C61" s="71" t="s">
        <v>168</v>
      </c>
      <c r="D61" s="72">
        <v>250609</v>
      </c>
      <c r="E61" s="73">
        <v>61170.44</v>
      </c>
      <c r="F61" s="73">
        <v>6.66</v>
      </c>
      <c r="G61" s="95"/>
    </row>
    <row r="62" spans="1:7" ht="11.25">
      <c r="A62" s="97" t="s">
        <v>102</v>
      </c>
      <c r="B62" s="70" t="s">
        <v>76</v>
      </c>
      <c r="C62" s="71" t="s">
        <v>169</v>
      </c>
      <c r="D62" s="72">
        <v>16923</v>
      </c>
      <c r="E62" s="73">
        <v>43515.81</v>
      </c>
      <c r="F62" s="73">
        <v>4.74</v>
      </c>
      <c r="G62" s="98"/>
    </row>
    <row r="63" spans="1:7" ht="12">
      <c r="A63" s="94" t="s">
        <v>52</v>
      </c>
      <c r="B63" s="70"/>
      <c r="C63" s="71"/>
      <c r="D63" s="72"/>
      <c r="E63" s="99">
        <v>263478.47</v>
      </c>
      <c r="F63" s="99">
        <v>28.7</v>
      </c>
      <c r="G63" s="100"/>
    </row>
    <row r="64" spans="1:7" ht="11.25">
      <c r="A64" s="97"/>
      <c r="B64" s="70"/>
      <c r="C64" s="71"/>
      <c r="D64" s="72"/>
      <c r="E64" s="73"/>
      <c r="F64" s="73"/>
      <c r="G64" s="95"/>
    </row>
    <row r="65" spans="1:7" ht="12">
      <c r="A65" s="96" t="s">
        <v>103</v>
      </c>
      <c r="B65" s="70"/>
      <c r="C65" s="71"/>
      <c r="D65" s="72"/>
      <c r="E65" s="73" t="s">
        <v>98</v>
      </c>
      <c r="F65" s="73" t="s">
        <v>98</v>
      </c>
      <c r="G65" s="95"/>
    </row>
    <row r="66" spans="1:7" ht="11.25">
      <c r="A66" s="97"/>
      <c r="B66" s="70"/>
      <c r="C66" s="71"/>
      <c r="D66" s="72"/>
      <c r="E66" s="73"/>
      <c r="F66" s="73"/>
      <c r="G66" s="95"/>
    </row>
    <row r="67" spans="1:7" ht="12">
      <c r="A67" s="94" t="s">
        <v>53</v>
      </c>
      <c r="B67" s="70"/>
      <c r="C67" s="71"/>
      <c r="D67" s="72"/>
      <c r="E67" s="73"/>
      <c r="F67" s="73"/>
      <c r="G67" s="95"/>
    </row>
    <row r="68" spans="1:7" ht="11.25">
      <c r="A68" s="97"/>
      <c r="B68" s="70"/>
      <c r="C68" s="71"/>
      <c r="D68" s="72"/>
      <c r="E68" s="73"/>
      <c r="F68" s="73"/>
      <c r="G68" s="95"/>
    </row>
    <row r="69" spans="1:7" ht="12">
      <c r="A69" s="94" t="s">
        <v>104</v>
      </c>
      <c r="B69" s="70"/>
      <c r="C69" s="71"/>
      <c r="D69" s="72"/>
      <c r="E69" s="73" t="s">
        <v>98</v>
      </c>
      <c r="F69" s="73" t="s">
        <v>98</v>
      </c>
      <c r="G69" s="95"/>
    </row>
    <row r="70" spans="1:7" ht="11.25">
      <c r="A70" s="97"/>
      <c r="B70" s="70"/>
      <c r="C70" s="71"/>
      <c r="D70" s="72"/>
      <c r="E70" s="73"/>
      <c r="F70" s="73"/>
      <c r="G70" s="95"/>
    </row>
    <row r="71" spans="1:7" ht="12">
      <c r="A71" s="94" t="s">
        <v>105</v>
      </c>
      <c r="B71" s="70"/>
      <c r="C71" s="71"/>
      <c r="D71" s="72"/>
      <c r="E71" s="73" t="s">
        <v>98</v>
      </c>
      <c r="F71" s="73" t="s">
        <v>98</v>
      </c>
      <c r="G71" s="95"/>
    </row>
    <row r="72" spans="1:7" ht="11.25">
      <c r="A72" s="97"/>
      <c r="B72" s="70"/>
      <c r="C72" s="71"/>
      <c r="D72" s="72"/>
      <c r="E72" s="73"/>
      <c r="F72" s="73"/>
      <c r="G72" s="95"/>
    </row>
    <row r="73" spans="1:7" ht="12">
      <c r="A73" s="94" t="s">
        <v>106</v>
      </c>
      <c r="B73" s="70"/>
      <c r="C73" s="71"/>
      <c r="D73" s="72"/>
      <c r="E73" s="73" t="s">
        <v>98</v>
      </c>
      <c r="F73" s="73" t="s">
        <v>98</v>
      </c>
      <c r="G73" s="95"/>
    </row>
    <row r="74" spans="1:7" ht="11.25">
      <c r="A74" s="97"/>
      <c r="B74" s="70"/>
      <c r="C74" s="71"/>
      <c r="D74" s="72"/>
      <c r="E74" s="73"/>
      <c r="F74" s="73"/>
      <c r="G74" s="95"/>
    </row>
    <row r="75" spans="1:7" ht="12">
      <c r="A75" s="94" t="s">
        <v>107</v>
      </c>
      <c r="B75" s="70"/>
      <c r="C75" s="71"/>
      <c r="D75" s="72"/>
      <c r="E75" s="73" t="s">
        <v>98</v>
      </c>
      <c r="F75" s="73" t="s">
        <v>98</v>
      </c>
      <c r="G75" s="95"/>
    </row>
    <row r="76" spans="1:7" ht="11.25">
      <c r="A76" s="97"/>
      <c r="B76" s="70"/>
      <c r="C76" s="71"/>
      <c r="D76" s="72"/>
      <c r="E76" s="73"/>
      <c r="F76" s="73"/>
      <c r="G76" s="95"/>
    </row>
    <row r="77" spans="1:7" ht="12">
      <c r="A77" s="94" t="s">
        <v>108</v>
      </c>
      <c r="B77" s="70"/>
      <c r="C77" s="71"/>
      <c r="D77" s="72"/>
      <c r="E77" s="73" t="s">
        <v>98</v>
      </c>
      <c r="F77" s="73" t="s">
        <v>98</v>
      </c>
      <c r="G77" s="95"/>
    </row>
    <row r="78" spans="1:7" ht="11.25">
      <c r="A78" s="97"/>
      <c r="B78" s="70"/>
      <c r="C78" s="71"/>
      <c r="D78" s="72"/>
      <c r="E78" s="73"/>
      <c r="F78" s="73"/>
      <c r="G78" s="95"/>
    </row>
    <row r="79" spans="1:7" ht="12">
      <c r="A79" s="94" t="s">
        <v>69</v>
      </c>
      <c r="B79" s="70"/>
      <c r="C79" s="71"/>
      <c r="D79" s="72"/>
      <c r="E79" s="73"/>
      <c r="F79" s="73"/>
      <c r="G79" s="95"/>
    </row>
    <row r="80" spans="1:7" ht="19.5" customHeight="1">
      <c r="A80" s="97"/>
      <c r="B80" s="70"/>
      <c r="C80" s="71"/>
      <c r="D80" s="72"/>
      <c r="E80" s="73"/>
      <c r="F80" s="73"/>
      <c r="G80" s="95"/>
    </row>
    <row r="81" spans="1:7" ht="12">
      <c r="A81" s="94" t="s">
        <v>109</v>
      </c>
      <c r="B81" s="70"/>
      <c r="C81" s="71"/>
      <c r="D81" s="72"/>
      <c r="E81" s="73" t="s">
        <v>98</v>
      </c>
      <c r="F81" s="73" t="s">
        <v>98</v>
      </c>
      <c r="G81" s="95"/>
    </row>
    <row r="82" spans="1:7" ht="11.25">
      <c r="A82" s="97"/>
      <c r="B82" s="70"/>
      <c r="C82" s="71"/>
      <c r="D82" s="72"/>
      <c r="E82" s="73"/>
      <c r="F82" s="73"/>
      <c r="G82" s="95"/>
    </row>
    <row r="83" spans="1:7" ht="12">
      <c r="A83" s="94" t="s">
        <v>110</v>
      </c>
      <c r="B83" s="70"/>
      <c r="C83" s="71"/>
      <c r="D83" s="72"/>
      <c r="E83" s="73" t="s">
        <v>98</v>
      </c>
      <c r="F83" s="73" t="s">
        <v>98</v>
      </c>
      <c r="G83" s="95"/>
    </row>
    <row r="84" spans="1:7" ht="11.25">
      <c r="A84" s="97"/>
      <c r="B84" s="70"/>
      <c r="C84" s="71"/>
      <c r="D84" s="72"/>
      <c r="E84" s="73"/>
      <c r="F84" s="73"/>
      <c r="G84" s="95"/>
    </row>
    <row r="85" spans="1:7" ht="12">
      <c r="A85" s="94" t="s">
        <v>111</v>
      </c>
      <c r="B85" s="70"/>
      <c r="C85" s="71"/>
      <c r="D85" s="72"/>
      <c r="E85" s="73" t="s">
        <v>98</v>
      </c>
      <c r="F85" s="73" t="s">
        <v>98</v>
      </c>
      <c r="G85" s="95"/>
    </row>
    <row r="86" spans="1:7" ht="11.25">
      <c r="A86" s="97"/>
      <c r="B86" s="70"/>
      <c r="C86" s="71"/>
      <c r="D86" s="72"/>
      <c r="E86" s="73"/>
      <c r="F86" s="73"/>
      <c r="G86" s="95"/>
    </row>
    <row r="87" spans="1:7" ht="12">
      <c r="A87" s="94" t="s">
        <v>112</v>
      </c>
      <c r="B87" s="70"/>
      <c r="C87" s="71"/>
      <c r="D87" s="72"/>
      <c r="E87" s="73" t="s">
        <v>98</v>
      </c>
      <c r="F87" s="73" t="s">
        <v>98</v>
      </c>
      <c r="G87" s="95"/>
    </row>
    <row r="88" spans="1:7" ht="11.25">
      <c r="A88" s="97"/>
      <c r="B88" s="70"/>
      <c r="C88" s="71"/>
      <c r="D88" s="72"/>
      <c r="E88" s="73"/>
      <c r="F88" s="73"/>
      <c r="G88" s="95"/>
    </row>
    <row r="89" spans="1:7" ht="12">
      <c r="A89" s="94" t="s">
        <v>54</v>
      </c>
      <c r="B89" s="70"/>
      <c r="C89" s="71"/>
      <c r="D89" s="72"/>
      <c r="E89" s="73"/>
      <c r="F89" s="73"/>
      <c r="G89" s="95"/>
    </row>
    <row r="90" spans="1:7" ht="12">
      <c r="A90" s="94" t="s">
        <v>113</v>
      </c>
      <c r="B90" s="70"/>
      <c r="C90" s="71"/>
      <c r="D90" s="72"/>
      <c r="E90" s="73" t="s">
        <v>98</v>
      </c>
      <c r="F90" s="73" t="s">
        <v>98</v>
      </c>
      <c r="G90" s="95"/>
    </row>
    <row r="91" spans="1:7" ht="12">
      <c r="A91" s="94"/>
      <c r="B91" s="70"/>
      <c r="C91" s="71"/>
      <c r="D91" s="72"/>
      <c r="E91" s="73"/>
      <c r="F91" s="73"/>
      <c r="G91" s="95"/>
    </row>
    <row r="92" spans="1:7" ht="12">
      <c r="A92" s="96" t="s">
        <v>114</v>
      </c>
      <c r="B92" s="70"/>
      <c r="C92" s="71"/>
      <c r="D92" s="72"/>
      <c r="E92" s="73" t="s">
        <v>98</v>
      </c>
      <c r="F92" s="73" t="s">
        <v>98</v>
      </c>
      <c r="G92" s="95"/>
    </row>
    <row r="93" spans="1:7" ht="11.25">
      <c r="A93" s="97"/>
      <c r="B93" s="70"/>
      <c r="C93" s="71"/>
      <c r="D93" s="72"/>
      <c r="E93" s="73"/>
      <c r="F93" s="73"/>
      <c r="G93" s="95"/>
    </row>
    <row r="94" spans="1:7" ht="12">
      <c r="A94" s="96" t="s">
        <v>115</v>
      </c>
      <c r="B94" s="70"/>
      <c r="C94" s="71"/>
      <c r="D94" s="72"/>
      <c r="E94" s="73"/>
      <c r="F94" s="73"/>
      <c r="G94" s="95"/>
    </row>
    <row r="95" spans="1:7" ht="11.25">
      <c r="A95" s="97" t="s">
        <v>208</v>
      </c>
      <c r="B95" s="70"/>
      <c r="C95" s="71"/>
      <c r="D95" s="72"/>
      <c r="E95" s="73">
        <v>100</v>
      </c>
      <c r="F95" s="73">
        <v>0.01</v>
      </c>
      <c r="G95" s="101">
        <v>4.9</v>
      </c>
    </row>
    <row r="96" spans="1:7" ht="11.25">
      <c r="A96" s="97" t="s">
        <v>219</v>
      </c>
      <c r="B96" s="70"/>
      <c r="C96" s="71"/>
      <c r="D96" s="72"/>
      <c r="E96" s="73">
        <v>491</v>
      </c>
      <c r="F96" s="73">
        <v>0.05</v>
      </c>
      <c r="G96" s="101">
        <v>2.6</v>
      </c>
    </row>
    <row r="97" spans="1:7" ht="12.75" customHeight="1">
      <c r="A97" s="97" t="s">
        <v>219</v>
      </c>
      <c r="B97" s="70"/>
      <c r="C97" s="71"/>
      <c r="D97" s="72"/>
      <c r="E97" s="73">
        <v>491</v>
      </c>
      <c r="F97" s="73">
        <v>0.05</v>
      </c>
      <c r="G97" s="101">
        <v>2.6</v>
      </c>
    </row>
    <row r="98" spans="1:7" ht="11.25">
      <c r="A98" s="97" t="s">
        <v>219</v>
      </c>
      <c r="B98" s="70"/>
      <c r="C98" s="71"/>
      <c r="D98" s="72"/>
      <c r="E98" s="73">
        <v>491</v>
      </c>
      <c r="F98" s="73">
        <v>0.05</v>
      </c>
      <c r="G98" s="101">
        <v>2.6</v>
      </c>
    </row>
    <row r="99" spans="1:7" ht="12.75" customHeight="1">
      <c r="A99" s="97" t="s">
        <v>207</v>
      </c>
      <c r="B99" s="70"/>
      <c r="C99" s="71"/>
      <c r="D99" s="72"/>
      <c r="E99" s="73">
        <v>491</v>
      </c>
      <c r="F99" s="73">
        <v>0.05</v>
      </c>
      <c r="G99" s="101">
        <v>3</v>
      </c>
    </row>
    <row r="100" spans="1:7" ht="11.25">
      <c r="A100" s="97" t="s">
        <v>219</v>
      </c>
      <c r="B100" s="70"/>
      <c r="C100" s="71"/>
      <c r="D100" s="72"/>
      <c r="E100" s="73">
        <v>491</v>
      </c>
      <c r="F100" s="73">
        <v>0.05</v>
      </c>
      <c r="G100" s="101">
        <v>2.6</v>
      </c>
    </row>
    <row r="101" spans="1:7" ht="12.75" customHeight="1">
      <c r="A101" s="97" t="s">
        <v>199</v>
      </c>
      <c r="B101" s="70"/>
      <c r="C101" s="71"/>
      <c r="D101" s="72"/>
      <c r="E101" s="73">
        <v>491</v>
      </c>
      <c r="F101" s="73">
        <v>0.05</v>
      </c>
      <c r="G101" s="101">
        <v>3.15</v>
      </c>
    </row>
    <row r="102" spans="1:7" ht="12.75" customHeight="1">
      <c r="A102" s="97" t="s">
        <v>199</v>
      </c>
      <c r="B102" s="70"/>
      <c r="C102" s="71"/>
      <c r="D102" s="72"/>
      <c r="E102" s="73">
        <v>491</v>
      </c>
      <c r="F102" s="73">
        <v>0.05</v>
      </c>
      <c r="G102" s="101">
        <v>3.15</v>
      </c>
    </row>
    <row r="103" spans="1:7" ht="11.25">
      <c r="A103" s="97" t="s">
        <v>199</v>
      </c>
      <c r="B103" s="70"/>
      <c r="C103" s="71"/>
      <c r="D103" s="72"/>
      <c r="E103" s="73">
        <v>491</v>
      </c>
      <c r="F103" s="73">
        <v>0.05</v>
      </c>
      <c r="G103" s="101">
        <v>3.15</v>
      </c>
    </row>
    <row r="104" spans="1:7" ht="11.25">
      <c r="A104" s="97" t="s">
        <v>199</v>
      </c>
      <c r="B104" s="70"/>
      <c r="C104" s="71"/>
      <c r="D104" s="72"/>
      <c r="E104" s="73">
        <v>491</v>
      </c>
      <c r="F104" s="73">
        <v>0.05</v>
      </c>
      <c r="G104" s="101">
        <v>3.15</v>
      </c>
    </row>
    <row r="105" spans="1:7" ht="11.25">
      <c r="A105" s="97" t="s">
        <v>206</v>
      </c>
      <c r="B105" s="70"/>
      <c r="C105" s="71"/>
      <c r="D105" s="72"/>
      <c r="E105" s="73">
        <v>200</v>
      </c>
      <c r="F105" s="73">
        <v>0.02</v>
      </c>
      <c r="G105" s="102">
        <v>4</v>
      </c>
    </row>
    <row r="106" spans="1:7" ht="12">
      <c r="A106" s="94" t="s">
        <v>52</v>
      </c>
      <c r="B106" s="70"/>
      <c r="C106" s="71"/>
      <c r="D106" s="72"/>
      <c r="E106" s="99">
        <v>4719</v>
      </c>
      <c r="F106" s="99">
        <v>0.48</v>
      </c>
      <c r="G106" s="100"/>
    </row>
    <row r="107" spans="1:7" ht="11.25">
      <c r="A107" s="97"/>
      <c r="B107" s="70"/>
      <c r="C107" s="71"/>
      <c r="D107" s="72"/>
      <c r="E107" s="73"/>
      <c r="F107" s="73"/>
      <c r="G107" s="95"/>
    </row>
    <row r="108" spans="1:7" ht="12">
      <c r="A108" s="96" t="s">
        <v>116</v>
      </c>
      <c r="B108" s="70"/>
      <c r="C108" s="71"/>
      <c r="D108" s="72"/>
      <c r="E108" s="73"/>
      <c r="F108" s="73"/>
      <c r="G108" s="95"/>
    </row>
    <row r="109" spans="1:7" ht="11.25">
      <c r="A109" s="97" t="s">
        <v>296</v>
      </c>
      <c r="B109" s="70"/>
      <c r="C109" s="71"/>
      <c r="D109" s="72"/>
      <c r="E109" s="73">
        <v>38772.84</v>
      </c>
      <c r="F109" s="73">
        <v>4.22</v>
      </c>
      <c r="G109" s="102">
        <v>3.25</v>
      </c>
    </row>
    <row r="110" spans="1:7" ht="12">
      <c r="A110" s="94" t="s">
        <v>52</v>
      </c>
      <c r="B110" s="70"/>
      <c r="C110" s="71"/>
      <c r="D110" s="72"/>
      <c r="E110" s="99">
        <v>38772.84</v>
      </c>
      <c r="F110" s="99">
        <v>4.22</v>
      </c>
      <c r="G110" s="100"/>
    </row>
    <row r="111" spans="1:7" ht="11.25">
      <c r="A111" s="97"/>
      <c r="B111" s="70"/>
      <c r="C111" s="71"/>
      <c r="D111" s="72"/>
      <c r="E111" s="73"/>
      <c r="F111" s="73"/>
      <c r="G111" s="95"/>
    </row>
    <row r="112" spans="1:7" ht="12">
      <c r="A112" s="94" t="s">
        <v>117</v>
      </c>
      <c r="B112" s="70"/>
      <c r="C112" s="71"/>
      <c r="D112" s="72"/>
      <c r="E112" s="73"/>
      <c r="F112" s="73"/>
      <c r="G112" s="95"/>
    </row>
    <row r="113" spans="1:7" ht="11.25">
      <c r="A113" s="97" t="s">
        <v>118</v>
      </c>
      <c r="B113" s="70"/>
      <c r="C113" s="71"/>
      <c r="D113" s="72"/>
      <c r="E113" s="73">
        <v>-5833.72</v>
      </c>
      <c r="F113" s="73">
        <v>-0.6</v>
      </c>
      <c r="G113" s="98"/>
    </row>
    <row r="114" spans="1:7" ht="12">
      <c r="A114" s="94" t="s">
        <v>52</v>
      </c>
      <c r="B114" s="70"/>
      <c r="C114" s="71"/>
      <c r="D114" s="72"/>
      <c r="E114" s="99">
        <v>-5833.72</v>
      </c>
      <c r="F114" s="99">
        <v>-0.6</v>
      </c>
      <c r="G114" s="100"/>
    </row>
    <row r="115" spans="1:7" ht="11.25">
      <c r="A115" s="97"/>
      <c r="B115" s="70"/>
      <c r="C115" s="71"/>
      <c r="D115" s="72"/>
      <c r="E115" s="73"/>
      <c r="F115" s="73"/>
      <c r="G115" s="98"/>
    </row>
    <row r="116" spans="1:7" ht="11.25" customHeight="1" thickBot="1">
      <c r="A116" s="103" t="s">
        <v>119</v>
      </c>
      <c r="B116" s="104"/>
      <c r="C116" s="105"/>
      <c r="D116" s="106"/>
      <c r="E116" s="107">
        <v>917885.48</v>
      </c>
      <c r="F116" s="107">
        <f>_xlfn.SUMIFS(F:F,A:A,"Total")</f>
        <v>100.00000000000001</v>
      </c>
      <c r="G116" s="287"/>
    </row>
    <row r="117" spans="1:7" ht="11.25">
      <c r="A117" s="74"/>
      <c r="B117" s="74"/>
      <c r="C117" s="74"/>
      <c r="D117" s="108"/>
      <c r="E117" s="109"/>
      <c r="F117" s="109"/>
      <c r="G117" s="110"/>
    </row>
    <row r="118" spans="1:7" ht="12">
      <c r="A118" s="75" t="s">
        <v>120</v>
      </c>
      <c r="B118" s="75"/>
      <c r="C118" s="75"/>
      <c r="D118" s="111"/>
      <c r="E118" s="111"/>
      <c r="F118" s="111"/>
      <c r="G118" s="75"/>
    </row>
    <row r="119" spans="1:7" ht="24">
      <c r="A119" s="112" t="s">
        <v>23</v>
      </c>
      <c r="B119" s="112"/>
      <c r="C119" s="112" t="s">
        <v>121</v>
      </c>
      <c r="D119" s="113" t="s">
        <v>25</v>
      </c>
      <c r="E119" s="114" t="s">
        <v>122</v>
      </c>
      <c r="F119" s="113" t="s">
        <v>171</v>
      </c>
      <c r="G119" s="112" t="s">
        <v>237</v>
      </c>
    </row>
    <row r="120" spans="1:7" ht="12">
      <c r="A120" s="112" t="s">
        <v>123</v>
      </c>
      <c r="B120" s="112"/>
      <c r="C120" s="112"/>
      <c r="D120" s="113"/>
      <c r="E120" s="114"/>
      <c r="F120" s="113"/>
      <c r="G120" s="112"/>
    </row>
    <row r="121" spans="1:7" ht="11.25">
      <c r="A121" s="115" t="s">
        <v>241</v>
      </c>
      <c r="B121" s="115"/>
      <c r="C121" s="115" t="s">
        <v>124</v>
      </c>
      <c r="D121" s="116">
        <v>-209000000</v>
      </c>
      <c r="E121" s="116">
        <v>-155475.1</v>
      </c>
      <c r="F121" s="116">
        <v>-16.94</v>
      </c>
      <c r="G121" s="115"/>
    </row>
    <row r="122" spans="1:7" ht="11.25">
      <c r="A122" s="115" t="s">
        <v>239</v>
      </c>
      <c r="B122" s="115"/>
      <c r="C122" s="115" t="s">
        <v>124</v>
      </c>
      <c r="D122" s="116">
        <v>-50000000</v>
      </c>
      <c r="E122" s="116">
        <v>-38473.75</v>
      </c>
      <c r="F122" s="116">
        <v>-4.19</v>
      </c>
      <c r="G122" s="115"/>
    </row>
    <row r="123" spans="1:7" ht="11.25" customHeight="1">
      <c r="A123" s="115" t="s">
        <v>240</v>
      </c>
      <c r="B123" s="115"/>
      <c r="C123" s="115" t="s">
        <v>124</v>
      </c>
      <c r="D123" s="116">
        <v>-33000000</v>
      </c>
      <c r="E123" s="116">
        <v>-25501.575</v>
      </c>
      <c r="F123" s="116">
        <v>-2.78</v>
      </c>
      <c r="G123" s="115"/>
    </row>
    <row r="124" spans="1:7" ht="12.75" customHeight="1">
      <c r="A124" s="117" t="s">
        <v>125</v>
      </c>
      <c r="B124" s="117"/>
      <c r="C124" s="117"/>
      <c r="D124" s="118"/>
      <c r="E124" s="118">
        <f>SUM(E120:E123)</f>
        <v>-219450.42500000002</v>
      </c>
      <c r="F124" s="118">
        <f>SUM(F120:F123)</f>
        <v>-23.910000000000004</v>
      </c>
      <c r="G124" s="117"/>
    </row>
    <row r="125" spans="1:7" ht="11.25">
      <c r="A125" s="74"/>
      <c r="B125" s="74"/>
      <c r="C125" s="74"/>
      <c r="D125" s="108"/>
      <c r="E125" s="109"/>
      <c r="F125" s="109"/>
      <c r="G125" s="110"/>
    </row>
    <row r="126" spans="1:7" ht="12">
      <c r="A126" s="75" t="s">
        <v>200</v>
      </c>
      <c r="B126" s="74"/>
      <c r="C126" s="74"/>
      <c r="D126" s="108"/>
      <c r="E126" s="109"/>
      <c r="F126" s="109"/>
      <c r="G126" s="110"/>
    </row>
    <row r="127" spans="1:7" ht="11.25">
      <c r="A127" s="74" t="s">
        <v>297</v>
      </c>
      <c r="B127" s="74"/>
      <c r="C127" s="74"/>
      <c r="D127" s="108"/>
      <c r="E127" s="109"/>
      <c r="F127" s="109"/>
      <c r="G127" s="110"/>
    </row>
    <row r="128" spans="1:7" ht="12" customHeight="1">
      <c r="A128" s="74" t="s">
        <v>298</v>
      </c>
      <c r="B128" s="74"/>
      <c r="C128" s="74"/>
      <c r="D128" s="108"/>
      <c r="E128" s="109"/>
      <c r="F128" s="109"/>
      <c r="G128" s="110"/>
    </row>
    <row r="129" spans="1:7" ht="11.25" customHeight="1">
      <c r="A129" s="74" t="s">
        <v>299</v>
      </c>
      <c r="B129" s="74"/>
      <c r="C129" s="74"/>
      <c r="D129" s="108"/>
      <c r="E129" s="109"/>
      <c r="F129" s="109"/>
      <c r="G129" s="110"/>
    </row>
    <row r="130" spans="1:7" ht="11.25" customHeight="1">
      <c r="A130" s="74" t="s">
        <v>300</v>
      </c>
      <c r="B130" s="74"/>
      <c r="C130" s="74"/>
      <c r="D130" s="108"/>
      <c r="E130" s="109"/>
      <c r="F130" s="109"/>
      <c r="G130" s="110"/>
    </row>
    <row r="131" spans="1:7" ht="12" thickBot="1">
      <c r="A131" s="74"/>
      <c r="B131" s="74"/>
      <c r="C131" s="74"/>
      <c r="D131" s="108"/>
      <c r="E131" s="109"/>
      <c r="F131" s="109"/>
      <c r="G131" s="110"/>
    </row>
    <row r="132" spans="1:7" ht="12">
      <c r="A132" s="119" t="s">
        <v>200</v>
      </c>
      <c r="B132" s="120"/>
      <c r="C132" s="120"/>
      <c r="D132" s="121"/>
      <c r="E132" s="122"/>
      <c r="F132" s="122"/>
      <c r="G132" s="123"/>
    </row>
    <row r="133" spans="1:7" ht="11.25">
      <c r="A133" s="236" t="s">
        <v>198</v>
      </c>
      <c r="B133" s="237"/>
      <c r="C133" s="237"/>
      <c r="D133" s="237"/>
      <c r="E133" s="237"/>
      <c r="F133" s="237"/>
      <c r="G133" s="124"/>
    </row>
    <row r="134" spans="1:7" ht="11.25">
      <c r="A134" s="125" t="s">
        <v>127</v>
      </c>
      <c r="B134" s="74"/>
      <c r="C134" s="74"/>
      <c r="D134" s="74"/>
      <c r="E134" s="74"/>
      <c r="F134" s="126"/>
      <c r="G134" s="124"/>
    </row>
    <row r="135" spans="1:7" ht="11.25">
      <c r="A135" s="125" t="s">
        <v>172</v>
      </c>
      <c r="B135" s="74"/>
      <c r="C135" s="74"/>
      <c r="D135" s="74"/>
      <c r="E135" s="74"/>
      <c r="F135" s="126"/>
      <c r="G135" s="124"/>
    </row>
    <row r="136" spans="1:7" ht="12" thickBot="1">
      <c r="A136" s="127"/>
      <c r="B136" s="128"/>
      <c r="C136" s="128"/>
      <c r="D136" s="129"/>
      <c r="E136" s="130"/>
      <c r="F136" s="130"/>
      <c r="G136" s="131"/>
    </row>
    <row r="137" spans="1:7" ht="12" thickBot="1">
      <c r="A137" s="125"/>
      <c r="B137" s="74"/>
      <c r="C137" s="74"/>
      <c r="D137" s="132"/>
      <c r="E137" s="133"/>
      <c r="F137" s="133"/>
      <c r="G137" s="124"/>
    </row>
    <row r="138" spans="1:7" ht="12">
      <c r="A138" s="119" t="s">
        <v>55</v>
      </c>
      <c r="B138" s="120"/>
      <c r="C138" s="120"/>
      <c r="D138" s="120"/>
      <c r="E138" s="120"/>
      <c r="F138" s="134"/>
      <c r="G138" s="123"/>
    </row>
    <row r="139" spans="1:7" ht="11.25">
      <c r="A139" s="135" t="s">
        <v>189</v>
      </c>
      <c r="C139" s="136"/>
      <c r="D139" s="136"/>
      <c r="F139" s="126"/>
      <c r="G139" s="124"/>
    </row>
    <row r="140" spans="1:7" ht="33.75">
      <c r="A140" s="251" t="s">
        <v>173</v>
      </c>
      <c r="B140" s="252" t="s">
        <v>174</v>
      </c>
      <c r="C140" s="137" t="s">
        <v>175</v>
      </c>
      <c r="D140" s="137" t="s">
        <v>175</v>
      </c>
      <c r="E140" s="137" t="s">
        <v>176</v>
      </c>
      <c r="F140" s="126"/>
      <c r="G140" s="124"/>
    </row>
    <row r="141" spans="1:7" ht="11.25">
      <c r="A141" s="251"/>
      <c r="B141" s="252"/>
      <c r="C141" s="137" t="s">
        <v>177</v>
      </c>
      <c r="D141" s="137" t="s">
        <v>178</v>
      </c>
      <c r="E141" s="137" t="s">
        <v>177</v>
      </c>
      <c r="F141" s="126"/>
      <c r="G141" s="124"/>
    </row>
    <row r="142" spans="1:7" ht="11.25">
      <c r="A142" s="230" t="s">
        <v>98</v>
      </c>
      <c r="B142" s="231" t="s">
        <v>98</v>
      </c>
      <c r="C142" s="231" t="s">
        <v>98</v>
      </c>
      <c r="D142" s="231" t="s">
        <v>98</v>
      </c>
      <c r="E142" s="231" t="s">
        <v>98</v>
      </c>
      <c r="F142" s="126"/>
      <c r="G142" s="124"/>
    </row>
    <row r="143" spans="1:7" ht="11.25">
      <c r="A143" s="138" t="s">
        <v>179</v>
      </c>
      <c r="B143" s="139"/>
      <c r="C143" s="139"/>
      <c r="D143" s="139"/>
      <c r="E143" s="139"/>
      <c r="F143" s="126"/>
      <c r="G143" s="124"/>
    </row>
    <row r="144" spans="1:7" ht="11.25">
      <c r="A144" s="140"/>
      <c r="B144" s="74"/>
      <c r="C144" s="74"/>
      <c r="D144" s="74"/>
      <c r="E144" s="74"/>
      <c r="F144" s="126"/>
      <c r="G144" s="124"/>
    </row>
    <row r="145" spans="1:7" ht="11.25">
      <c r="A145" s="140" t="s">
        <v>128</v>
      </c>
      <c r="B145" s="74"/>
      <c r="C145" s="74"/>
      <c r="D145" s="74"/>
      <c r="E145" s="74"/>
      <c r="F145" s="126"/>
      <c r="G145" s="124"/>
    </row>
    <row r="146" spans="1:7" ht="11.25">
      <c r="A146" s="125"/>
      <c r="B146" s="74"/>
      <c r="C146" s="74"/>
      <c r="D146" s="74"/>
      <c r="E146" s="74"/>
      <c r="F146" s="126"/>
      <c r="G146" s="124"/>
    </row>
    <row r="147" spans="1:7" ht="11.25">
      <c r="A147" s="140" t="s">
        <v>129</v>
      </c>
      <c r="B147" s="74"/>
      <c r="C147" s="74"/>
      <c r="D147" s="74"/>
      <c r="E147" s="74"/>
      <c r="F147" s="126"/>
      <c r="G147" s="124"/>
    </row>
    <row r="148" spans="1:7" ht="11.25">
      <c r="A148" s="141" t="s">
        <v>56</v>
      </c>
      <c r="B148" s="115" t="s">
        <v>301</v>
      </c>
      <c r="C148" s="115" t="s">
        <v>302</v>
      </c>
      <c r="D148" s="74"/>
      <c r="E148" s="74"/>
      <c r="F148" s="126"/>
      <c r="G148" s="124"/>
    </row>
    <row r="149" spans="1:7" ht="11.25">
      <c r="A149" s="141" t="s">
        <v>8</v>
      </c>
      <c r="B149" s="188">
        <v>40.3943</v>
      </c>
      <c r="C149" s="188">
        <v>41.982</v>
      </c>
      <c r="D149" s="74"/>
      <c r="E149" s="74"/>
      <c r="F149" s="126"/>
      <c r="G149" s="124"/>
    </row>
    <row r="150" spans="1:7" ht="11.25">
      <c r="A150" s="141" t="s">
        <v>9</v>
      </c>
      <c r="B150" s="188">
        <v>38.4435</v>
      </c>
      <c r="C150" s="188">
        <v>39.919</v>
      </c>
      <c r="D150" s="74"/>
      <c r="E150" s="74"/>
      <c r="F150" s="126"/>
      <c r="G150" s="124"/>
    </row>
    <row r="151" spans="1:7" ht="11.25">
      <c r="A151" s="125"/>
      <c r="B151" s="74"/>
      <c r="C151" s="74"/>
      <c r="D151" s="74"/>
      <c r="E151" s="74"/>
      <c r="F151" s="126"/>
      <c r="G151" s="124"/>
    </row>
    <row r="152" spans="1:7" ht="11.25">
      <c r="A152" s="140" t="s">
        <v>303</v>
      </c>
      <c r="B152" s="143"/>
      <c r="C152" s="143"/>
      <c r="D152" s="143"/>
      <c r="E152" s="74"/>
      <c r="F152" s="126"/>
      <c r="G152" s="124"/>
    </row>
    <row r="153" spans="1:7" ht="11.25">
      <c r="A153" s="140"/>
      <c r="B153" s="143"/>
      <c r="C153" s="143"/>
      <c r="D153" s="143"/>
      <c r="E153" s="74"/>
      <c r="F153" s="126"/>
      <c r="G153" s="124"/>
    </row>
    <row r="154" spans="1:7" ht="11.25">
      <c r="A154" s="140" t="s">
        <v>304</v>
      </c>
      <c r="B154" s="143"/>
      <c r="C154" s="143"/>
      <c r="D154" s="143"/>
      <c r="E154" s="74"/>
      <c r="F154" s="126"/>
      <c r="G154" s="124"/>
    </row>
    <row r="155" spans="1:7" ht="11.25">
      <c r="A155" s="140"/>
      <c r="B155" s="143"/>
      <c r="C155" s="143"/>
      <c r="D155" s="143"/>
      <c r="E155" s="74"/>
      <c r="F155" s="126"/>
      <c r="G155" s="124"/>
    </row>
    <row r="156" spans="1:7" ht="11.25">
      <c r="A156" s="140" t="s">
        <v>305</v>
      </c>
      <c r="B156" s="143"/>
      <c r="C156" s="143"/>
      <c r="D156" s="144"/>
      <c r="E156" s="145"/>
      <c r="F156" s="126"/>
      <c r="G156" s="124"/>
    </row>
    <row r="157" spans="1:7" ht="11.25">
      <c r="A157" s="146" t="s">
        <v>130</v>
      </c>
      <c r="B157" s="143"/>
      <c r="C157" s="143"/>
      <c r="D157" s="144"/>
      <c r="E157" s="74"/>
      <c r="F157" s="126"/>
      <c r="G157" s="124"/>
    </row>
    <row r="158" spans="1:7" ht="11.25">
      <c r="A158" s="146" t="s">
        <v>351</v>
      </c>
      <c r="B158" s="143"/>
      <c r="C158" s="143"/>
      <c r="D158" s="144"/>
      <c r="E158" s="74"/>
      <c r="F158" s="126"/>
      <c r="G158" s="124"/>
    </row>
    <row r="159" spans="1:7" ht="11.25">
      <c r="A159" s="147"/>
      <c r="B159" s="143"/>
      <c r="C159" s="143"/>
      <c r="D159" s="143"/>
      <c r="E159" s="74"/>
      <c r="F159" s="126"/>
      <c r="G159" s="124"/>
    </row>
    <row r="160" spans="1:7" ht="11.25">
      <c r="A160" s="140" t="s">
        <v>306</v>
      </c>
      <c r="B160" s="143"/>
      <c r="C160" s="143"/>
      <c r="D160" s="144"/>
      <c r="E160" s="148"/>
      <c r="F160" s="126"/>
      <c r="G160" s="124"/>
    </row>
    <row r="161" spans="1:7" ht="11.25">
      <c r="A161" s="140"/>
      <c r="B161" s="143"/>
      <c r="C161" s="143"/>
      <c r="D161" s="143"/>
      <c r="E161" s="149"/>
      <c r="F161" s="126"/>
      <c r="G161" s="124"/>
    </row>
    <row r="162" spans="1:7" ht="11.25">
      <c r="A162" s="140" t="s">
        <v>307</v>
      </c>
      <c r="B162" s="143"/>
      <c r="C162" s="143"/>
      <c r="D162" s="144"/>
      <c r="E162" s="149"/>
      <c r="F162" s="126"/>
      <c r="G162" s="124"/>
    </row>
    <row r="163" spans="1:7" ht="11.25">
      <c r="A163" s="140"/>
      <c r="B163" s="143"/>
      <c r="C163" s="143"/>
      <c r="D163" s="143"/>
      <c r="E163" s="149"/>
      <c r="F163" s="126"/>
      <c r="G163" s="124"/>
    </row>
    <row r="164" spans="1:7" ht="11.25">
      <c r="A164" s="140" t="s">
        <v>308</v>
      </c>
      <c r="B164" s="143"/>
      <c r="C164" s="143"/>
      <c r="D164" s="144"/>
      <c r="E164" s="126"/>
      <c r="F164" s="126"/>
      <c r="G164" s="124"/>
    </row>
    <row r="165" spans="1:7" ht="11.25">
      <c r="A165" s="140"/>
      <c r="B165" s="144"/>
      <c r="C165" s="143"/>
      <c r="D165" s="150"/>
      <c r="E165" s="74"/>
      <c r="F165" s="126"/>
      <c r="G165" s="124"/>
    </row>
    <row r="166" spans="1:7" ht="11.25">
      <c r="A166" s="151" t="s">
        <v>309</v>
      </c>
      <c r="B166" s="143"/>
      <c r="C166" s="143"/>
      <c r="D166" s="143"/>
      <c r="E166" s="74"/>
      <c r="F166" s="126"/>
      <c r="G166" s="124"/>
    </row>
    <row r="167" spans="1:7" ht="11.25">
      <c r="A167" s="151"/>
      <c r="B167" s="143"/>
      <c r="C167" s="143"/>
      <c r="D167" s="143"/>
      <c r="E167" s="133"/>
      <c r="F167" s="126"/>
      <c r="G167" s="124"/>
    </row>
    <row r="168" spans="1:7" ht="11.25">
      <c r="A168" s="151" t="s">
        <v>310</v>
      </c>
      <c r="B168" s="143"/>
      <c r="C168" s="143"/>
      <c r="D168" s="143"/>
      <c r="E168" s="133"/>
      <c r="F168" s="126"/>
      <c r="G168" s="124"/>
    </row>
    <row r="169" spans="1:7" ht="11.25">
      <c r="A169" s="140"/>
      <c r="B169" s="143"/>
      <c r="C169" s="143"/>
      <c r="D169" s="143"/>
      <c r="E169" s="133"/>
      <c r="F169" s="126"/>
      <c r="G169" s="124"/>
    </row>
    <row r="170" spans="1:7" ht="11.25">
      <c r="A170" s="140" t="s">
        <v>311</v>
      </c>
      <c r="B170" s="143"/>
      <c r="C170" s="143"/>
      <c r="D170" s="143"/>
      <c r="E170" s="74"/>
      <c r="F170" s="126"/>
      <c r="G170" s="124"/>
    </row>
    <row r="171" spans="1:7" ht="12.75" customHeight="1">
      <c r="A171" s="146"/>
      <c r="B171" s="152"/>
      <c r="C171" s="152"/>
      <c r="D171" s="152"/>
      <c r="E171" s="153"/>
      <c r="F171" s="126"/>
      <c r="G171" s="124"/>
    </row>
    <row r="172" spans="1:7" ht="11.25" customHeight="1">
      <c r="A172" s="146" t="s">
        <v>194</v>
      </c>
      <c r="B172" s="152"/>
      <c r="C172" s="152"/>
      <c r="D172" s="152"/>
      <c r="E172" s="153"/>
      <c r="F172" s="126"/>
      <c r="G172" s="124"/>
    </row>
    <row r="173" spans="1:7" ht="12" customHeight="1">
      <c r="A173" s="146"/>
      <c r="B173" s="152"/>
      <c r="C173" s="152"/>
      <c r="D173" s="152"/>
      <c r="E173" s="153"/>
      <c r="F173" s="126"/>
      <c r="G173" s="124"/>
    </row>
    <row r="174" spans="1:7" ht="12">
      <c r="A174" s="140" t="s">
        <v>195</v>
      </c>
      <c r="B174" s="152"/>
      <c r="C174" s="152"/>
      <c r="D174" s="152"/>
      <c r="E174" s="153"/>
      <c r="F174" s="126"/>
      <c r="G174" s="124"/>
    </row>
    <row r="175" spans="1:7" ht="12" thickBot="1">
      <c r="A175" s="154"/>
      <c r="B175" s="155"/>
      <c r="C175" s="155"/>
      <c r="D175" s="155"/>
      <c r="E175" s="156"/>
      <c r="F175" s="156"/>
      <c r="G175" s="124"/>
    </row>
    <row r="176" spans="1:7" ht="12">
      <c r="A176" s="157" t="s">
        <v>312</v>
      </c>
      <c r="B176" s="152"/>
      <c r="C176" s="152"/>
      <c r="D176" s="152"/>
      <c r="E176" s="153"/>
      <c r="F176" s="158"/>
      <c r="G176" s="124"/>
    </row>
    <row r="177" spans="1:7" ht="12.75" customHeight="1">
      <c r="A177" s="159" t="s">
        <v>131</v>
      </c>
      <c r="B177" s="160" t="s">
        <v>132</v>
      </c>
      <c r="C177" s="160" t="s">
        <v>121</v>
      </c>
      <c r="D177" s="160" t="s">
        <v>133</v>
      </c>
      <c r="E177" s="160" t="s">
        <v>134</v>
      </c>
      <c r="F177" s="161" t="s">
        <v>135</v>
      </c>
      <c r="G177" s="124"/>
    </row>
    <row r="178" spans="1:7" ht="11.25" customHeight="1">
      <c r="A178" s="162" t="s">
        <v>136</v>
      </c>
      <c r="B178" s="163"/>
      <c r="C178" s="164"/>
      <c r="D178" s="165"/>
      <c r="E178" s="165"/>
      <c r="F178" s="166"/>
      <c r="G178" s="124"/>
    </row>
    <row r="179" spans="1:7" ht="11.25" customHeight="1">
      <c r="A179" s="167" t="s">
        <v>51</v>
      </c>
      <c r="B179" s="163"/>
      <c r="C179" s="164"/>
      <c r="D179" s="165"/>
      <c r="E179" s="165"/>
      <c r="F179" s="166"/>
      <c r="G179" s="124"/>
    </row>
    <row r="180" spans="1:7" ht="12">
      <c r="A180" s="162" t="s">
        <v>137</v>
      </c>
      <c r="B180" s="163"/>
      <c r="C180" s="164"/>
      <c r="D180" s="165"/>
      <c r="E180" s="165"/>
      <c r="F180" s="166"/>
      <c r="G180" s="124"/>
    </row>
    <row r="181" spans="1:7" ht="11.25">
      <c r="A181" s="167" t="s">
        <v>242</v>
      </c>
      <c r="B181" s="168">
        <v>44317</v>
      </c>
      <c r="C181" s="164" t="s">
        <v>124</v>
      </c>
      <c r="D181" s="165">
        <v>74.854914</v>
      </c>
      <c r="E181" s="165">
        <v>74.39</v>
      </c>
      <c r="F181" s="253">
        <v>5874.275425</v>
      </c>
      <c r="G181" s="124"/>
    </row>
    <row r="182" spans="1:7" ht="11.25" customHeight="1">
      <c r="A182" s="167" t="s">
        <v>243</v>
      </c>
      <c r="B182" s="168">
        <v>44593</v>
      </c>
      <c r="C182" s="164" t="s">
        <v>124</v>
      </c>
      <c r="D182" s="165">
        <v>75.7661</v>
      </c>
      <c r="E182" s="165">
        <v>76.9475</v>
      </c>
      <c r="F182" s="254"/>
      <c r="G182" s="124"/>
    </row>
    <row r="183" spans="1:7" ht="12.75" customHeight="1">
      <c r="A183" s="167" t="s">
        <v>244</v>
      </c>
      <c r="B183" s="168">
        <v>44621</v>
      </c>
      <c r="C183" s="164" t="s">
        <v>124</v>
      </c>
      <c r="D183" s="165">
        <v>77.215764</v>
      </c>
      <c r="E183" s="165">
        <v>77.2775</v>
      </c>
      <c r="F183" s="255"/>
      <c r="G183" s="124"/>
    </row>
    <row r="184" spans="1:7" ht="11.25">
      <c r="A184" s="248" t="s">
        <v>313</v>
      </c>
      <c r="B184" s="249"/>
      <c r="C184" s="249"/>
      <c r="D184" s="249"/>
      <c r="E184" s="249"/>
      <c r="F184" s="256"/>
      <c r="G184" s="124"/>
    </row>
    <row r="185" spans="1:7" ht="12" customHeight="1">
      <c r="A185" s="257" t="s">
        <v>314</v>
      </c>
      <c r="B185" s="258"/>
      <c r="C185" s="258"/>
      <c r="D185" s="258"/>
      <c r="E185" s="258"/>
      <c r="F185" s="259"/>
      <c r="G185" s="124"/>
    </row>
    <row r="186" spans="1:7" ht="12">
      <c r="A186" s="171"/>
      <c r="B186" s="170"/>
      <c r="C186" s="170"/>
      <c r="G186" s="169"/>
    </row>
    <row r="187" spans="1:7" ht="12.75" customHeight="1">
      <c r="A187" s="171" t="s">
        <v>315</v>
      </c>
      <c r="B187" s="170"/>
      <c r="C187" s="75"/>
      <c r="G187" s="169"/>
    </row>
    <row r="188" spans="1:7" ht="11.25">
      <c r="A188" s="135" t="s">
        <v>138</v>
      </c>
      <c r="D188" s="172" t="s">
        <v>51</v>
      </c>
      <c r="G188" s="169"/>
    </row>
    <row r="189" spans="1:7" ht="14.25" customHeight="1">
      <c r="A189" s="135" t="s">
        <v>139</v>
      </c>
      <c r="D189" s="173">
        <v>195000000</v>
      </c>
      <c r="E189" s="174"/>
      <c r="F189" s="174"/>
      <c r="G189" s="169"/>
    </row>
    <row r="190" spans="1:7" ht="11.25">
      <c r="A190" s="135" t="s">
        <v>140</v>
      </c>
      <c r="D190" s="173">
        <v>195000000</v>
      </c>
      <c r="E190" s="174"/>
      <c r="F190" s="174"/>
      <c r="G190" s="169"/>
    </row>
    <row r="191" spans="1:7" s="62" customFormat="1" ht="11.25">
      <c r="A191" s="135" t="s">
        <v>141</v>
      </c>
      <c r="B191" s="14"/>
      <c r="C191" s="14"/>
      <c r="D191" s="173" t="s">
        <v>51</v>
      </c>
      <c r="E191" s="174"/>
      <c r="F191" s="174"/>
      <c r="G191" s="169"/>
    </row>
    <row r="192" spans="1:7" ht="11.25">
      <c r="A192" s="135" t="s">
        <v>142</v>
      </c>
      <c r="D192" s="173" t="s">
        <v>51</v>
      </c>
      <c r="E192" s="174"/>
      <c r="F192" s="174"/>
      <c r="G192" s="169"/>
    </row>
    <row r="193" spans="1:7" ht="11.25">
      <c r="A193" s="135" t="s">
        <v>143</v>
      </c>
      <c r="D193" s="173">
        <v>14539967000</v>
      </c>
      <c r="E193" s="174"/>
      <c r="F193" s="174"/>
      <c r="G193" s="169"/>
    </row>
    <row r="194" spans="1:7" ht="11.25">
      <c r="A194" s="135" t="s">
        <v>144</v>
      </c>
      <c r="D194" s="173">
        <v>14214861425</v>
      </c>
      <c r="E194" s="174"/>
      <c r="F194" s="174"/>
      <c r="G194" s="169"/>
    </row>
    <row r="195" spans="1:7" ht="11.25">
      <c r="A195" s="135" t="s">
        <v>145</v>
      </c>
      <c r="D195" s="173" t="s">
        <v>51</v>
      </c>
      <c r="E195" s="174"/>
      <c r="F195" s="174"/>
      <c r="G195" s="169"/>
    </row>
    <row r="196" spans="1:7" ht="11.25">
      <c r="A196" s="135" t="s">
        <v>146</v>
      </c>
      <c r="D196" s="173">
        <f>+D194-D193</f>
        <v>-325105575</v>
      </c>
      <c r="E196" s="174"/>
      <c r="F196" s="175"/>
      <c r="G196" s="169"/>
    </row>
    <row r="197" spans="1:7" ht="11.25">
      <c r="A197" s="176" t="s">
        <v>180</v>
      </c>
      <c r="B197" s="177"/>
      <c r="C197" s="177"/>
      <c r="D197" s="289"/>
      <c r="E197" s="174"/>
      <c r="F197" s="174"/>
      <c r="G197" s="169"/>
    </row>
    <row r="198" spans="1:7" ht="11.25">
      <c r="A198" s="135"/>
      <c r="D198" s="289"/>
      <c r="E198" s="178"/>
      <c r="F198" s="174"/>
      <c r="G198" s="169"/>
    </row>
    <row r="199" spans="1:7" ht="12">
      <c r="A199" s="171" t="s">
        <v>316</v>
      </c>
      <c r="B199" s="170"/>
      <c r="C199" s="75"/>
      <c r="G199" s="169"/>
    </row>
    <row r="200" spans="1:7" ht="11.25">
      <c r="A200" s="135"/>
      <c r="E200" s="179"/>
      <c r="F200" s="179"/>
      <c r="G200" s="169"/>
    </row>
    <row r="201" spans="1:7" ht="13.5" customHeight="1">
      <c r="A201" s="171" t="s">
        <v>317</v>
      </c>
      <c r="B201" s="170"/>
      <c r="C201" s="180"/>
      <c r="E201" s="181"/>
      <c r="G201" s="169"/>
    </row>
    <row r="202" spans="1:7" ht="11.25">
      <c r="A202" s="176"/>
      <c r="B202" s="177"/>
      <c r="C202" s="177"/>
      <c r="G202" s="169"/>
    </row>
    <row r="203" spans="1:7" ht="12">
      <c r="A203" s="182" t="s">
        <v>318</v>
      </c>
      <c r="B203" s="180"/>
      <c r="C203" s="180"/>
      <c r="E203" s="181"/>
      <c r="G203" s="169"/>
    </row>
    <row r="204" spans="1:7" ht="36">
      <c r="A204" s="159" t="s">
        <v>131</v>
      </c>
      <c r="B204" s="160" t="s">
        <v>245</v>
      </c>
      <c r="C204" s="160" t="s">
        <v>246</v>
      </c>
      <c r="D204" s="288" t="s">
        <v>247</v>
      </c>
      <c r="E204" s="159" t="s">
        <v>248</v>
      </c>
      <c r="G204" s="169"/>
    </row>
    <row r="205" spans="1:7" ht="11.25">
      <c r="A205" s="260" t="s">
        <v>51</v>
      </c>
      <c r="B205" s="261"/>
      <c r="C205" s="261"/>
      <c r="D205" s="261"/>
      <c r="E205" s="262"/>
      <c r="G205" s="124"/>
    </row>
    <row r="206" spans="1:7" ht="11.25">
      <c r="A206" s="248" t="s">
        <v>249</v>
      </c>
      <c r="B206" s="249"/>
      <c r="C206" s="249"/>
      <c r="D206" s="249"/>
      <c r="E206" s="250"/>
      <c r="G206" s="124"/>
    </row>
    <row r="207" spans="1:7" ht="11.25">
      <c r="A207" s="183"/>
      <c r="B207" s="184"/>
      <c r="C207" s="184"/>
      <c r="D207" s="184"/>
      <c r="E207" s="184"/>
      <c r="G207" s="124"/>
    </row>
    <row r="208" spans="1:7" ht="12">
      <c r="A208" s="185" t="s">
        <v>319</v>
      </c>
      <c r="B208" s="75"/>
      <c r="C208" s="75"/>
      <c r="G208" s="124"/>
    </row>
    <row r="209" spans="1:7" ht="11.25">
      <c r="A209" s="135" t="s">
        <v>250</v>
      </c>
      <c r="D209" s="14" t="s">
        <v>51</v>
      </c>
      <c r="G209" s="124"/>
    </row>
    <row r="210" spans="1:7" ht="11.25">
      <c r="A210" s="135" t="s">
        <v>251</v>
      </c>
      <c r="D210" s="14" t="s">
        <v>51</v>
      </c>
      <c r="G210" s="124"/>
    </row>
    <row r="211" spans="1:7" ht="11.25">
      <c r="A211" s="135" t="s">
        <v>252</v>
      </c>
      <c r="D211" s="14" t="s">
        <v>51</v>
      </c>
      <c r="G211" s="124"/>
    </row>
    <row r="212" spans="1:7" ht="12">
      <c r="A212" s="182"/>
      <c r="B212" s="180"/>
      <c r="C212" s="180"/>
      <c r="E212" s="181"/>
      <c r="G212" s="124"/>
    </row>
    <row r="213" spans="1:7" ht="11.25">
      <c r="A213" s="135"/>
      <c r="G213" s="124"/>
    </row>
    <row r="214" spans="1:7" ht="12">
      <c r="A214" s="182" t="s">
        <v>320</v>
      </c>
      <c r="G214" s="124"/>
    </row>
    <row r="215" spans="1:7" ht="13.5" customHeight="1" thickBot="1">
      <c r="A215" s="186"/>
      <c r="B215" s="187"/>
      <c r="C215" s="187"/>
      <c r="D215" s="187"/>
      <c r="E215" s="187"/>
      <c r="F215" s="187"/>
      <c r="G215" s="131"/>
    </row>
    <row r="216" spans="1:7" ht="12">
      <c r="A216" s="74"/>
      <c r="B216" s="74"/>
      <c r="C216" s="74"/>
      <c r="D216" s="108"/>
      <c r="E216" s="109"/>
      <c r="F216" s="109"/>
      <c r="G216" s="110"/>
    </row>
    <row r="217" spans="1:7" ht="12">
      <c r="A217" s="75" t="s">
        <v>220</v>
      </c>
      <c r="B217" s="74"/>
      <c r="C217" s="74"/>
      <c r="D217" s="108"/>
      <c r="E217" s="109"/>
      <c r="F217" s="109"/>
      <c r="G217" s="110"/>
    </row>
    <row r="218" spans="1:7" ht="12">
      <c r="A218" s="88" t="s">
        <v>221</v>
      </c>
      <c r="B218" s="74"/>
      <c r="C218" s="74"/>
      <c r="D218" s="74"/>
      <c r="E218" s="109"/>
      <c r="F218" s="109"/>
      <c r="G218" s="110"/>
    </row>
    <row r="219" spans="1:7" ht="12">
      <c r="A219" s="285" t="s">
        <v>5</v>
      </c>
      <c r="B219" s="285"/>
      <c r="C219" s="285"/>
      <c r="D219" s="108"/>
      <c r="E219" s="109"/>
      <c r="F219" s="109"/>
      <c r="G219" s="110"/>
    </row>
    <row r="220" spans="1:7" ht="12">
      <c r="A220" s="285"/>
      <c r="B220" s="285"/>
      <c r="C220" s="285"/>
      <c r="D220" s="108"/>
      <c r="E220" s="109"/>
      <c r="F220" s="109"/>
      <c r="G220" s="110"/>
    </row>
    <row r="221" spans="1:7" ht="12">
      <c r="A221" s="88" t="s">
        <v>222</v>
      </c>
      <c r="B221" s="74"/>
      <c r="C221" s="74"/>
      <c r="D221" s="108"/>
      <c r="E221" s="109"/>
      <c r="F221" s="109"/>
      <c r="G221" s="110"/>
    </row>
    <row r="222" spans="1:7" ht="12">
      <c r="A222" s="74"/>
      <c r="B222" s="74"/>
      <c r="C222" s="74"/>
      <c r="D222" s="108"/>
      <c r="E222" s="109"/>
      <c r="F222" s="109"/>
      <c r="G222" s="110"/>
    </row>
    <row r="223" ht="12"/>
    <row r="224" ht="12"/>
  </sheetData>
  <sheetProtection selectLockedCells="1" selectUnlockedCells="1"/>
  <mergeCells count="19">
    <mergeCell ref="A206:E206"/>
    <mergeCell ref="A219:C220"/>
    <mergeCell ref="A140:A141"/>
    <mergeCell ref="B140:B141"/>
    <mergeCell ref="F181:F183"/>
    <mergeCell ref="A184:F184"/>
    <mergeCell ref="A185:F185"/>
    <mergeCell ref="A205:E205"/>
    <mergeCell ref="A19:F19"/>
    <mergeCell ref="A133:F133"/>
    <mergeCell ref="A21:F21"/>
    <mergeCell ref="A22:F22"/>
    <mergeCell ref="A26:F26"/>
    <mergeCell ref="A1:B1"/>
    <mergeCell ref="A14:B14"/>
    <mergeCell ref="C15:D17"/>
    <mergeCell ref="A18:F18"/>
    <mergeCell ref="A23:F23"/>
    <mergeCell ref="A25:F2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scale="67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86"/>
  <sheetViews>
    <sheetView zoomScale="120" zoomScaleNormal="120" zoomScalePageLayoutView="0" workbookViewId="0" topLeftCell="A172">
      <selection activeCell="B24" sqref="B24"/>
    </sheetView>
  </sheetViews>
  <sheetFormatPr defaultColWidth="11.57421875" defaultRowHeight="12.75"/>
  <cols>
    <col min="1" max="1" width="56.57421875" style="14" customWidth="1"/>
    <col min="2" max="2" width="35.57421875" style="14" customWidth="1"/>
    <col min="3" max="3" width="22.421875" style="14" customWidth="1"/>
    <col min="4" max="4" width="18.7109375" style="14" customWidth="1"/>
    <col min="5" max="5" width="12.7109375" style="14" bestFit="1" customWidth="1"/>
    <col min="6" max="249" width="11.57421875" style="14" customWidth="1"/>
    <col min="250" max="16384" width="11.57421875" style="28" customWidth="1"/>
  </cols>
  <sheetData>
    <row r="1" spans="1:3" ht="12.75">
      <c r="A1" s="238" t="s">
        <v>291</v>
      </c>
      <c r="B1" s="238"/>
      <c r="C1" s="15"/>
    </row>
    <row r="2" spans="1:3" ht="17.25" customHeight="1">
      <c r="A2" s="16" t="s">
        <v>0</v>
      </c>
      <c r="B2" s="16" t="s">
        <v>57</v>
      </c>
      <c r="C2" s="15"/>
    </row>
    <row r="3" spans="1:3" ht="18" customHeight="1">
      <c r="A3" s="16" t="s">
        <v>1</v>
      </c>
      <c r="B3" s="16" t="s">
        <v>58</v>
      </c>
      <c r="C3" s="15"/>
    </row>
    <row r="4" spans="1:3" ht="36" customHeight="1">
      <c r="A4" s="16" t="s">
        <v>3</v>
      </c>
      <c r="B4" s="16" t="s">
        <v>59</v>
      </c>
      <c r="C4" s="15"/>
    </row>
    <row r="5" spans="1:3" ht="67.5" customHeight="1">
      <c r="A5" s="17" t="s">
        <v>4</v>
      </c>
      <c r="B5" s="17" t="s">
        <v>60</v>
      </c>
      <c r="C5" s="15"/>
    </row>
    <row r="6" spans="1:3" ht="18.75" customHeight="1">
      <c r="A6" s="17" t="s">
        <v>6</v>
      </c>
      <c r="B6" s="19" t="s">
        <v>321</v>
      </c>
      <c r="C6" s="15"/>
    </row>
    <row r="7" spans="1:4" ht="24">
      <c r="A7" s="20" t="s">
        <v>7</v>
      </c>
      <c r="B7" s="20" t="s">
        <v>8</v>
      </c>
      <c r="C7" s="20" t="s">
        <v>9</v>
      </c>
      <c r="D7" s="20" t="s">
        <v>61</v>
      </c>
    </row>
    <row r="8" spans="1:4" ht="12.75">
      <c r="A8" s="21" t="s">
        <v>11</v>
      </c>
      <c r="B8" s="64">
        <v>0.04997072348677056</v>
      </c>
      <c r="C8" s="64">
        <v>0.04888290704350884</v>
      </c>
      <c r="D8" s="64">
        <v>0.05925657884718283</v>
      </c>
    </row>
    <row r="9" spans="1:4" ht="12.75">
      <c r="A9" s="32" t="s">
        <v>62</v>
      </c>
      <c r="B9" s="64">
        <v>0.030216602593546384</v>
      </c>
      <c r="C9" s="64">
        <v>0.02922276034269549</v>
      </c>
      <c r="D9" s="64">
        <v>0.03472821913984094</v>
      </c>
    </row>
    <row r="10" spans="1:4" ht="12.75">
      <c r="A10" s="32" t="s">
        <v>63</v>
      </c>
      <c r="B10" s="65">
        <v>0.03154835427482975</v>
      </c>
      <c r="C10" s="81">
        <v>0.03054929447304581</v>
      </c>
      <c r="D10" s="65">
        <v>0.035527991413696336</v>
      </c>
    </row>
    <row r="11" spans="1:4" ht="12.75">
      <c r="A11" s="66" t="s">
        <v>64</v>
      </c>
      <c r="B11" s="65">
        <v>0.0301368930468587</v>
      </c>
      <c r="C11" s="81">
        <v>0.029136340292443903</v>
      </c>
      <c r="D11" s="65">
        <v>0.036149080707887915</v>
      </c>
    </row>
    <row r="12" spans="1:4" ht="12.75">
      <c r="A12" s="32" t="s">
        <v>65</v>
      </c>
      <c r="B12" s="64">
        <v>0.03167032846465405</v>
      </c>
      <c r="C12" s="64">
        <v>0.030674422409550702</v>
      </c>
      <c r="D12" s="64">
        <v>0.036760016358971775</v>
      </c>
    </row>
    <row r="13" spans="1:4" ht="12.75">
      <c r="A13" s="67" t="s">
        <v>66</v>
      </c>
      <c r="B13" s="64">
        <v>0.030346176394405552</v>
      </c>
      <c r="C13" s="64">
        <v>0.029339369512881148</v>
      </c>
      <c r="D13" s="64">
        <v>0.03541242154266846</v>
      </c>
    </row>
    <row r="14" spans="1:4" ht="12.75">
      <c r="A14" s="67" t="s">
        <v>78</v>
      </c>
      <c r="B14" s="64">
        <v>0.03137238807301812</v>
      </c>
      <c r="C14" s="64">
        <v>0.030345043271895022</v>
      </c>
      <c r="D14" s="64">
        <v>0.03947966072235243</v>
      </c>
    </row>
    <row r="15" spans="1:4" ht="12.75">
      <c r="A15" s="20" t="s">
        <v>293</v>
      </c>
      <c r="B15" s="20" t="s">
        <v>8</v>
      </c>
      <c r="C15" s="20" t="s">
        <v>9</v>
      </c>
      <c r="D15" s="33"/>
    </row>
    <row r="16" spans="1:4" ht="12.75">
      <c r="A16" s="67" t="s">
        <v>67</v>
      </c>
      <c r="B16" s="68">
        <v>1155.9828</v>
      </c>
      <c r="C16" s="68">
        <v>1152.4263</v>
      </c>
      <c r="D16" s="34"/>
    </row>
    <row r="17" spans="1:4" ht="14.25" customHeight="1">
      <c r="A17" s="32" t="s">
        <v>288</v>
      </c>
      <c r="B17" s="68">
        <v>1000.5404</v>
      </c>
      <c r="C17" s="68">
        <v>1000.5404</v>
      </c>
      <c r="D17" s="34"/>
    </row>
    <row r="18" spans="1:4" ht="15" customHeight="1">
      <c r="A18" s="32" t="s">
        <v>289</v>
      </c>
      <c r="B18" s="68">
        <v>1001.3044</v>
      </c>
      <c r="C18" s="68">
        <v>1001.2933</v>
      </c>
      <c r="D18" s="34"/>
    </row>
    <row r="19" spans="1:4" ht="15.75" customHeight="1">
      <c r="A19" s="32" t="s">
        <v>290</v>
      </c>
      <c r="B19" s="68">
        <v>1003.3047</v>
      </c>
      <c r="C19" s="68">
        <v>1003.2947</v>
      </c>
      <c r="D19" s="34"/>
    </row>
    <row r="20" spans="1:4" ht="12.75">
      <c r="A20" s="21" t="s">
        <v>15</v>
      </c>
      <c r="B20" s="35">
        <v>43409</v>
      </c>
      <c r="C20" s="35">
        <v>43409</v>
      </c>
      <c r="D20" s="34"/>
    </row>
    <row r="21" spans="1:3" ht="12.75" customHeight="1">
      <c r="A21" s="263" t="s">
        <v>322</v>
      </c>
      <c r="B21" s="263"/>
      <c r="C21" s="15"/>
    </row>
    <row r="22" spans="1:4" ht="12.75" customHeight="1">
      <c r="A22" s="36" t="s">
        <v>8</v>
      </c>
      <c r="B22" s="24">
        <v>0.0016</v>
      </c>
      <c r="C22" s="240" t="s">
        <v>18</v>
      </c>
      <c r="D22" s="240"/>
    </row>
    <row r="23" spans="1:4" ht="12.75">
      <c r="A23" s="36" t="s">
        <v>9</v>
      </c>
      <c r="B23" s="24">
        <v>0.0026</v>
      </c>
      <c r="C23" s="240"/>
      <c r="D23" s="240"/>
    </row>
    <row r="24" spans="1:4" ht="12.75">
      <c r="A24" s="37" t="s">
        <v>19</v>
      </c>
      <c r="B24" s="24">
        <v>0.0019</v>
      </c>
      <c r="C24" s="240"/>
      <c r="D24" s="240"/>
    </row>
    <row r="25" spans="1:4" ht="12.75">
      <c r="A25" s="38"/>
      <c r="B25" s="39"/>
      <c r="C25" s="31"/>
      <c r="D25" s="31"/>
    </row>
    <row r="26" spans="1:4" ht="12.75">
      <c r="A26" s="38"/>
      <c r="B26" s="39"/>
      <c r="C26" s="31"/>
      <c r="D26" s="31"/>
    </row>
    <row r="27" spans="1:6" ht="24" customHeight="1">
      <c r="A27" s="241"/>
      <c r="B27" s="241"/>
      <c r="C27" s="241"/>
      <c r="D27" s="241"/>
      <c r="E27" s="241"/>
      <c r="F27" s="241"/>
    </row>
    <row r="28" spans="1:7" ht="18.75" customHeight="1">
      <c r="A28" s="266" t="s">
        <v>20</v>
      </c>
      <c r="B28" s="267"/>
      <c r="C28" s="267"/>
      <c r="D28" s="267"/>
      <c r="E28" s="267"/>
      <c r="F28" s="267"/>
      <c r="G28" s="267"/>
    </row>
    <row r="29" spans="1:7" ht="12.75" customHeight="1">
      <c r="A29" s="40"/>
      <c r="B29" s="40"/>
      <c r="C29" s="40"/>
      <c r="D29" s="40"/>
      <c r="E29" s="40"/>
      <c r="F29" s="40"/>
      <c r="G29" s="15"/>
    </row>
    <row r="30" spans="1:7" ht="12.75" customHeight="1">
      <c r="A30" s="233" t="s">
        <v>21</v>
      </c>
      <c r="B30" s="233"/>
      <c r="C30" s="233"/>
      <c r="D30" s="233"/>
      <c r="E30" s="233"/>
      <c r="F30" s="233"/>
      <c r="G30" s="233"/>
    </row>
    <row r="31" spans="1:7" ht="18" customHeight="1">
      <c r="A31" s="233" t="s">
        <v>202</v>
      </c>
      <c r="B31" s="233"/>
      <c r="C31" s="233"/>
      <c r="D31" s="233"/>
      <c r="E31" s="233"/>
      <c r="F31" s="233"/>
      <c r="G31" s="233"/>
    </row>
    <row r="32" spans="1:7" ht="12.75" customHeight="1">
      <c r="A32" s="243" t="s">
        <v>22</v>
      </c>
      <c r="B32" s="243"/>
      <c r="C32" s="243"/>
      <c r="D32" s="243"/>
      <c r="E32" s="243"/>
      <c r="F32" s="243"/>
      <c r="G32" s="243"/>
    </row>
    <row r="33" spans="1:7" ht="12.75" customHeight="1">
      <c r="A33" s="40"/>
      <c r="B33" s="40"/>
      <c r="C33" s="40"/>
      <c r="D33" s="40"/>
      <c r="E33" s="40"/>
      <c r="F33" s="40"/>
      <c r="G33" s="15"/>
    </row>
    <row r="34" spans="1:7" ht="12.75" customHeight="1">
      <c r="A34" s="264" t="s">
        <v>295</v>
      </c>
      <c r="B34" s="265"/>
      <c r="C34" s="265"/>
      <c r="D34" s="265"/>
      <c r="E34" s="265"/>
      <c r="F34" s="265"/>
      <c r="G34" s="265"/>
    </row>
    <row r="35" spans="1:7" ht="13.5" customHeight="1">
      <c r="A35" s="270" t="s">
        <v>68</v>
      </c>
      <c r="B35" s="271"/>
      <c r="C35" s="271"/>
      <c r="D35" s="271"/>
      <c r="E35" s="271"/>
      <c r="F35" s="271"/>
      <c r="G35" s="271"/>
    </row>
    <row r="36" spans="1:50" s="42" customFormat="1" ht="38.25" customHeight="1">
      <c r="A36" s="77" t="s">
        <v>147</v>
      </c>
      <c r="B36" s="77" t="s">
        <v>24</v>
      </c>
      <c r="C36" s="78" t="s">
        <v>148</v>
      </c>
      <c r="D36" s="79" t="s">
        <v>25</v>
      </c>
      <c r="E36" s="80" t="s">
        <v>149</v>
      </c>
      <c r="F36" s="80" t="s">
        <v>171</v>
      </c>
      <c r="G36" s="80" t="s">
        <v>201</v>
      </c>
      <c r="H36" s="41"/>
      <c r="AE36" s="41"/>
      <c r="AR36" s="41"/>
      <c r="AT36" s="41"/>
      <c r="AX36" s="41"/>
    </row>
    <row r="37" spans="1:50" s="42" customFormat="1" ht="13.5">
      <c r="A37" s="76"/>
      <c r="B37" s="70"/>
      <c r="C37" s="71"/>
      <c r="D37" s="72"/>
      <c r="E37" s="73"/>
      <c r="F37" s="73"/>
      <c r="G37" s="91"/>
      <c r="H37" s="41"/>
      <c r="AE37" s="41"/>
      <c r="AR37" s="41"/>
      <c r="AT37" s="41"/>
      <c r="AX37" s="41"/>
    </row>
    <row r="38" spans="1:50" s="42" customFormat="1" ht="13.5">
      <c r="A38" s="94" t="s">
        <v>53</v>
      </c>
      <c r="B38" s="70"/>
      <c r="C38" s="71"/>
      <c r="D38" s="72"/>
      <c r="E38" s="73"/>
      <c r="F38" s="73"/>
      <c r="G38" s="95"/>
      <c r="H38" s="41"/>
      <c r="AE38" s="41"/>
      <c r="AR38" s="41"/>
      <c r="AT38" s="41"/>
      <c r="AX38" s="41"/>
    </row>
    <row r="39" spans="1:50" s="42" customFormat="1" ht="13.5">
      <c r="A39" s="94" t="s">
        <v>104</v>
      </c>
      <c r="B39" s="70"/>
      <c r="C39" s="71"/>
      <c r="D39" s="72"/>
      <c r="E39" s="73" t="s">
        <v>98</v>
      </c>
      <c r="F39" s="73" t="s">
        <v>98</v>
      </c>
      <c r="G39" s="95"/>
      <c r="H39" s="41"/>
      <c r="AE39" s="41"/>
      <c r="AR39" s="41"/>
      <c r="AT39" s="41"/>
      <c r="AX39" s="41"/>
    </row>
    <row r="40" spans="1:50" s="42" customFormat="1" ht="13.5">
      <c r="A40" s="94"/>
      <c r="B40" s="70"/>
      <c r="C40" s="71"/>
      <c r="D40" s="72"/>
      <c r="E40" s="73"/>
      <c r="F40" s="73"/>
      <c r="G40" s="95"/>
      <c r="H40" s="41"/>
      <c r="AE40" s="41"/>
      <c r="AR40" s="41"/>
      <c r="AT40" s="41"/>
      <c r="AX40" s="41"/>
    </row>
    <row r="41" spans="1:50" s="42" customFormat="1" ht="13.5">
      <c r="A41" s="94" t="s">
        <v>105</v>
      </c>
      <c r="B41" s="70"/>
      <c r="C41" s="71"/>
      <c r="D41" s="72"/>
      <c r="E41" s="73" t="s">
        <v>98</v>
      </c>
      <c r="F41" s="73" t="s">
        <v>98</v>
      </c>
      <c r="G41" s="95"/>
      <c r="H41" s="41"/>
      <c r="AE41" s="41"/>
      <c r="AR41" s="41"/>
      <c r="AT41" s="41"/>
      <c r="AX41" s="41"/>
    </row>
    <row r="42" spans="1:50" s="42" customFormat="1" ht="13.5">
      <c r="A42" s="94"/>
      <c r="B42" s="70"/>
      <c r="C42" s="71"/>
      <c r="D42" s="72"/>
      <c r="E42" s="73"/>
      <c r="F42" s="73"/>
      <c r="G42" s="95"/>
      <c r="H42" s="41"/>
      <c r="AE42" s="41"/>
      <c r="AR42" s="41"/>
      <c r="AT42" s="41"/>
      <c r="AX42" s="41"/>
    </row>
    <row r="43" spans="1:50" s="42" customFormat="1" ht="13.5">
      <c r="A43" s="94" t="s">
        <v>106</v>
      </c>
      <c r="B43" s="70"/>
      <c r="C43" s="71"/>
      <c r="D43" s="72"/>
      <c r="E43" s="73" t="s">
        <v>98</v>
      </c>
      <c r="F43" s="73" t="s">
        <v>98</v>
      </c>
      <c r="G43" s="95"/>
      <c r="H43" s="41"/>
      <c r="AE43" s="41"/>
      <c r="AR43" s="41"/>
      <c r="AT43" s="41"/>
      <c r="AX43" s="41"/>
    </row>
    <row r="44" spans="1:50" s="42" customFormat="1" ht="13.5">
      <c r="A44" s="94"/>
      <c r="B44" s="70"/>
      <c r="C44" s="71"/>
      <c r="D44" s="72"/>
      <c r="E44" s="73"/>
      <c r="F44" s="73"/>
      <c r="G44" s="95"/>
      <c r="H44" s="41"/>
      <c r="AE44" s="41"/>
      <c r="AR44" s="41"/>
      <c r="AT44" s="41"/>
      <c r="AX44" s="41"/>
    </row>
    <row r="45" spans="1:50" s="42" customFormat="1" ht="13.5">
      <c r="A45" s="96" t="s">
        <v>107</v>
      </c>
      <c r="B45" s="70"/>
      <c r="C45" s="71"/>
      <c r="D45" s="72"/>
      <c r="E45" s="73"/>
      <c r="F45" s="73"/>
      <c r="G45" s="95"/>
      <c r="H45" s="41"/>
      <c r="AE45" s="41"/>
      <c r="AR45" s="41"/>
      <c r="AT45" s="41"/>
      <c r="AX45" s="41"/>
    </row>
    <row r="46" spans="1:50" s="42" customFormat="1" ht="13.5">
      <c r="A46" s="97" t="s">
        <v>223</v>
      </c>
      <c r="B46" s="70" t="s">
        <v>224</v>
      </c>
      <c r="C46" s="71" t="s">
        <v>70</v>
      </c>
      <c r="D46" s="72">
        <v>9000000</v>
      </c>
      <c r="E46" s="73">
        <v>9026.34</v>
      </c>
      <c r="F46" s="73">
        <v>7.19</v>
      </c>
      <c r="G46" s="102">
        <v>3.2828</v>
      </c>
      <c r="H46" s="41"/>
      <c r="AE46" s="41"/>
      <c r="AR46" s="41"/>
      <c r="AT46" s="41"/>
      <c r="AX46" s="41"/>
    </row>
    <row r="47" spans="1:50" s="42" customFormat="1" ht="13.5">
      <c r="A47" s="94" t="s">
        <v>52</v>
      </c>
      <c r="B47" s="70"/>
      <c r="C47" s="71"/>
      <c r="D47" s="72"/>
      <c r="E47" s="99">
        <v>9026.34</v>
      </c>
      <c r="F47" s="99">
        <v>7.19</v>
      </c>
      <c r="G47" s="189"/>
      <c r="H47" s="41"/>
      <c r="AE47" s="41"/>
      <c r="AR47" s="41"/>
      <c r="AT47" s="41"/>
      <c r="AX47" s="41"/>
    </row>
    <row r="48" spans="1:50" s="42" customFormat="1" ht="13.5">
      <c r="A48" s="97"/>
      <c r="B48" s="70"/>
      <c r="C48" s="71"/>
      <c r="D48" s="72"/>
      <c r="E48" s="73"/>
      <c r="F48" s="73"/>
      <c r="G48" s="101"/>
      <c r="H48" s="41"/>
      <c r="AE48" s="41"/>
      <c r="AR48" s="41"/>
      <c r="AT48" s="41"/>
      <c r="AX48" s="41"/>
    </row>
    <row r="49" spans="1:50" s="42" customFormat="1" ht="13.5">
      <c r="A49" s="96" t="s">
        <v>108</v>
      </c>
      <c r="B49" s="70"/>
      <c r="C49" s="71"/>
      <c r="D49" s="72"/>
      <c r="E49" s="73"/>
      <c r="F49" s="73"/>
      <c r="G49" s="101"/>
      <c r="H49" s="41"/>
      <c r="AE49" s="41"/>
      <c r="AR49" s="41"/>
      <c r="AT49" s="41"/>
      <c r="AX49" s="41"/>
    </row>
    <row r="50" spans="1:50" s="42" customFormat="1" ht="13.5">
      <c r="A50" s="97" t="s">
        <v>323</v>
      </c>
      <c r="B50" s="70" t="s">
        <v>324</v>
      </c>
      <c r="C50" s="71" t="s">
        <v>70</v>
      </c>
      <c r="D50" s="72">
        <v>7500000</v>
      </c>
      <c r="E50" s="73">
        <v>7568.4</v>
      </c>
      <c r="F50" s="73">
        <v>6.03</v>
      </c>
      <c r="G50" s="101">
        <v>3.5048</v>
      </c>
      <c r="H50" s="41"/>
      <c r="AE50" s="41"/>
      <c r="AR50" s="41"/>
      <c r="AT50" s="41"/>
      <c r="AX50" s="41"/>
    </row>
    <row r="51" spans="1:50" s="42" customFormat="1" ht="13.5">
      <c r="A51" s="97" t="s">
        <v>253</v>
      </c>
      <c r="B51" s="70" t="s">
        <v>254</v>
      </c>
      <c r="C51" s="71" t="s">
        <v>70</v>
      </c>
      <c r="D51" s="72">
        <v>7500000</v>
      </c>
      <c r="E51" s="73">
        <v>7541.53</v>
      </c>
      <c r="F51" s="73">
        <v>6.01</v>
      </c>
      <c r="G51" s="102">
        <v>3.3119</v>
      </c>
      <c r="H51" s="41"/>
      <c r="AE51" s="41"/>
      <c r="AR51" s="41"/>
      <c r="AT51" s="41"/>
      <c r="AX51" s="41"/>
    </row>
    <row r="52" spans="1:50" s="42" customFormat="1" ht="13.5">
      <c r="A52" s="94" t="s">
        <v>52</v>
      </c>
      <c r="B52" s="70"/>
      <c r="C52" s="71"/>
      <c r="D52" s="72"/>
      <c r="E52" s="99">
        <v>15109.93</v>
      </c>
      <c r="F52" s="99">
        <v>12.04</v>
      </c>
      <c r="G52" s="189"/>
      <c r="H52" s="41"/>
      <c r="AE52" s="41"/>
      <c r="AR52" s="41"/>
      <c r="AT52" s="41"/>
      <c r="AX52" s="41"/>
    </row>
    <row r="53" spans="1:50" s="42" customFormat="1" ht="13.5">
      <c r="A53" s="97"/>
      <c r="B53" s="70"/>
      <c r="C53" s="71"/>
      <c r="D53" s="72"/>
      <c r="E53" s="73"/>
      <c r="F53" s="73"/>
      <c r="G53" s="101"/>
      <c r="H53" s="41"/>
      <c r="AE53" s="41"/>
      <c r="AR53" s="41"/>
      <c r="AT53" s="41"/>
      <c r="AX53" s="41"/>
    </row>
    <row r="54" spans="1:50" s="42" customFormat="1" ht="13.5">
      <c r="A54" s="94" t="s">
        <v>69</v>
      </c>
      <c r="B54" s="70"/>
      <c r="C54" s="71"/>
      <c r="D54" s="72"/>
      <c r="E54" s="73"/>
      <c r="F54" s="73"/>
      <c r="G54" s="101"/>
      <c r="H54" s="41"/>
      <c r="AE54" s="41"/>
      <c r="AR54" s="41"/>
      <c r="AT54" s="41"/>
      <c r="AX54" s="41"/>
    </row>
    <row r="55" spans="1:50" s="42" customFormat="1" ht="13.5">
      <c r="A55" s="96" t="s">
        <v>109</v>
      </c>
      <c r="B55" s="70"/>
      <c r="C55" s="71"/>
      <c r="D55" s="72"/>
      <c r="E55" s="73"/>
      <c r="F55" s="73"/>
      <c r="G55" s="101"/>
      <c r="H55" s="41"/>
      <c r="AE55" s="41"/>
      <c r="AR55" s="41"/>
      <c r="AT55" s="41"/>
      <c r="AX55" s="41"/>
    </row>
    <row r="56" spans="1:50" s="42" customFormat="1" ht="13.5">
      <c r="A56" s="97" t="s">
        <v>255</v>
      </c>
      <c r="B56" s="70" t="s">
        <v>256</v>
      </c>
      <c r="C56" s="71" t="s">
        <v>225</v>
      </c>
      <c r="D56" s="72">
        <v>100</v>
      </c>
      <c r="E56" s="73">
        <v>497.93</v>
      </c>
      <c r="F56" s="73">
        <v>0.4</v>
      </c>
      <c r="G56" s="102">
        <v>3.3003</v>
      </c>
      <c r="H56" s="41"/>
      <c r="AE56" s="41"/>
      <c r="AR56" s="41"/>
      <c r="AT56" s="41"/>
      <c r="AX56" s="41"/>
    </row>
    <row r="57" spans="1:50" s="42" customFormat="1" ht="13.5">
      <c r="A57" s="94" t="s">
        <v>52</v>
      </c>
      <c r="B57" s="70"/>
      <c r="C57" s="71"/>
      <c r="D57" s="72"/>
      <c r="E57" s="99">
        <v>497.93</v>
      </c>
      <c r="F57" s="99">
        <v>0.4</v>
      </c>
      <c r="G57" s="189"/>
      <c r="H57" s="41"/>
      <c r="AE57" s="41"/>
      <c r="AR57" s="41"/>
      <c r="AT57" s="41"/>
      <c r="AX57" s="41"/>
    </row>
    <row r="58" spans="1:50" s="42" customFormat="1" ht="13.5">
      <c r="A58" s="97"/>
      <c r="B58" s="70"/>
      <c r="C58" s="71"/>
      <c r="D58" s="72"/>
      <c r="E58" s="73"/>
      <c r="F58" s="73"/>
      <c r="G58" s="101"/>
      <c r="H58" s="41"/>
      <c r="AE58" s="41"/>
      <c r="AR58" s="41"/>
      <c r="AT58" s="41"/>
      <c r="AX58" s="41"/>
    </row>
    <row r="59" spans="1:50" s="42" customFormat="1" ht="13.5">
      <c r="A59" s="96" t="s">
        <v>110</v>
      </c>
      <c r="B59" s="70"/>
      <c r="C59" s="71"/>
      <c r="D59" s="72"/>
      <c r="E59" s="73"/>
      <c r="F59" s="73"/>
      <c r="G59" s="101"/>
      <c r="H59" s="41"/>
      <c r="AE59" s="41"/>
      <c r="AR59" s="41"/>
      <c r="AT59" s="41"/>
      <c r="AX59" s="41"/>
    </row>
    <row r="60" spans="1:50" s="42" customFormat="1" ht="13.5">
      <c r="A60" s="97" t="s">
        <v>259</v>
      </c>
      <c r="B60" s="70" t="s">
        <v>260</v>
      </c>
      <c r="C60" s="71" t="s">
        <v>225</v>
      </c>
      <c r="D60" s="72">
        <v>1000</v>
      </c>
      <c r="E60" s="73">
        <v>996.42</v>
      </c>
      <c r="F60" s="73">
        <v>0.79</v>
      </c>
      <c r="G60" s="101">
        <v>3.2748</v>
      </c>
      <c r="H60" s="41"/>
      <c r="AE60" s="41"/>
      <c r="AR60" s="41"/>
      <c r="AT60" s="41"/>
      <c r="AX60" s="41"/>
    </row>
    <row r="61" spans="1:50" s="42" customFormat="1" ht="13.5">
      <c r="A61" s="97" t="s">
        <v>257</v>
      </c>
      <c r="B61" s="70" t="s">
        <v>258</v>
      </c>
      <c r="C61" s="71" t="s">
        <v>225</v>
      </c>
      <c r="D61" s="72">
        <v>1000</v>
      </c>
      <c r="E61" s="73">
        <v>996.4</v>
      </c>
      <c r="F61" s="73">
        <v>0.79</v>
      </c>
      <c r="G61" s="102">
        <v>3.2996</v>
      </c>
      <c r="H61" s="41"/>
      <c r="AE61" s="41"/>
      <c r="AR61" s="41"/>
      <c r="AT61" s="41"/>
      <c r="AX61" s="41"/>
    </row>
    <row r="62" spans="1:50" s="42" customFormat="1" ht="13.5">
      <c r="A62" s="94" t="s">
        <v>52</v>
      </c>
      <c r="B62" s="70"/>
      <c r="C62" s="71"/>
      <c r="D62" s="72"/>
      <c r="E62" s="99">
        <v>1992.82</v>
      </c>
      <c r="F62" s="99">
        <v>1.58</v>
      </c>
      <c r="G62" s="189"/>
      <c r="H62" s="41"/>
      <c r="AE62" s="41"/>
      <c r="AR62" s="41"/>
      <c r="AT62" s="41"/>
      <c r="AX62" s="41"/>
    </row>
    <row r="63" spans="1:50" s="42" customFormat="1" ht="13.5">
      <c r="A63" s="97"/>
      <c r="B63" s="70"/>
      <c r="C63" s="71"/>
      <c r="D63" s="72"/>
      <c r="E63" s="73"/>
      <c r="F63" s="73"/>
      <c r="G63" s="101"/>
      <c r="H63" s="41"/>
      <c r="AE63" s="41"/>
      <c r="AR63" s="41"/>
      <c r="AT63" s="41"/>
      <c r="AX63" s="41"/>
    </row>
    <row r="64" spans="1:50" s="42" customFormat="1" ht="13.5">
      <c r="A64" s="96" t="s">
        <v>111</v>
      </c>
      <c r="B64" s="70"/>
      <c r="C64" s="71"/>
      <c r="D64" s="72"/>
      <c r="E64" s="73"/>
      <c r="F64" s="73"/>
      <c r="G64" s="101"/>
      <c r="H64" s="41"/>
      <c r="AE64" s="41"/>
      <c r="AR64" s="41"/>
      <c r="AT64" s="41"/>
      <c r="AX64" s="41"/>
    </row>
    <row r="65" spans="1:50" s="42" customFormat="1" ht="13.5">
      <c r="A65" s="97" t="s">
        <v>226</v>
      </c>
      <c r="B65" s="70" t="s">
        <v>227</v>
      </c>
      <c r="C65" s="71" t="s">
        <v>70</v>
      </c>
      <c r="D65" s="72">
        <v>10000000</v>
      </c>
      <c r="E65" s="73">
        <v>9995.62</v>
      </c>
      <c r="F65" s="73">
        <v>7.97</v>
      </c>
      <c r="G65" s="101">
        <v>3.1988</v>
      </c>
      <c r="H65" s="41"/>
      <c r="AE65" s="41"/>
      <c r="AR65" s="41"/>
      <c r="AT65" s="41"/>
      <c r="AX65" s="41"/>
    </row>
    <row r="66" spans="1:50" s="42" customFormat="1" ht="13.5">
      <c r="A66" s="97" t="s">
        <v>228</v>
      </c>
      <c r="B66" s="70" t="s">
        <v>229</v>
      </c>
      <c r="C66" s="71" t="s">
        <v>70</v>
      </c>
      <c r="D66" s="72">
        <v>10000000</v>
      </c>
      <c r="E66" s="73">
        <v>9989.49</v>
      </c>
      <c r="F66" s="73">
        <v>7.96</v>
      </c>
      <c r="G66" s="101">
        <v>3.2002</v>
      </c>
      <c r="H66" s="41"/>
      <c r="AE66" s="41"/>
      <c r="AR66" s="41"/>
      <c r="AT66" s="41"/>
      <c r="AX66" s="41"/>
    </row>
    <row r="67" spans="1:50" s="42" customFormat="1" ht="13.5">
      <c r="A67" s="97" t="s">
        <v>325</v>
      </c>
      <c r="B67" s="70" t="s">
        <v>326</v>
      </c>
      <c r="C67" s="71" t="s">
        <v>70</v>
      </c>
      <c r="D67" s="72">
        <v>10000000</v>
      </c>
      <c r="E67" s="73">
        <v>9939.08</v>
      </c>
      <c r="F67" s="73">
        <v>7.92</v>
      </c>
      <c r="G67" s="101">
        <v>3.29</v>
      </c>
      <c r="H67" s="41"/>
      <c r="AE67" s="41"/>
      <c r="AR67" s="41"/>
      <c r="AT67" s="41"/>
      <c r="AX67" s="41"/>
    </row>
    <row r="68" spans="1:50" s="42" customFormat="1" ht="13.5">
      <c r="A68" s="97" t="s">
        <v>327</v>
      </c>
      <c r="B68" s="70" t="s">
        <v>328</v>
      </c>
      <c r="C68" s="71" t="s">
        <v>70</v>
      </c>
      <c r="D68" s="72">
        <v>10000000</v>
      </c>
      <c r="E68" s="73">
        <v>9932.85</v>
      </c>
      <c r="F68" s="73">
        <v>7.92</v>
      </c>
      <c r="G68" s="101">
        <v>3.2901</v>
      </c>
      <c r="H68" s="41"/>
      <c r="AE68" s="41"/>
      <c r="AR68" s="41"/>
      <c r="AT68" s="41"/>
      <c r="AX68" s="41"/>
    </row>
    <row r="69" spans="1:50" s="42" customFormat="1" ht="13.5">
      <c r="A69" s="97" t="s">
        <v>329</v>
      </c>
      <c r="B69" s="70" t="s">
        <v>330</v>
      </c>
      <c r="C69" s="71" t="s">
        <v>70</v>
      </c>
      <c r="D69" s="72">
        <v>10000000</v>
      </c>
      <c r="E69" s="73">
        <v>9926.41</v>
      </c>
      <c r="F69" s="73">
        <v>7.91</v>
      </c>
      <c r="G69" s="101">
        <v>3.2999</v>
      </c>
      <c r="H69" s="41"/>
      <c r="AE69" s="41"/>
      <c r="AR69" s="41"/>
      <c r="AT69" s="41"/>
      <c r="AX69" s="41"/>
    </row>
    <row r="70" spans="1:50" s="42" customFormat="1" ht="13.5">
      <c r="A70" s="97" t="s">
        <v>230</v>
      </c>
      <c r="B70" s="70" t="s">
        <v>231</v>
      </c>
      <c r="C70" s="71" t="s">
        <v>70</v>
      </c>
      <c r="D70" s="72">
        <v>7500000</v>
      </c>
      <c r="E70" s="73">
        <v>7482.95</v>
      </c>
      <c r="F70" s="73">
        <v>5.96</v>
      </c>
      <c r="G70" s="101">
        <v>3.1996</v>
      </c>
      <c r="H70" s="41"/>
      <c r="AE70" s="41"/>
      <c r="AR70" s="41"/>
      <c r="AT70" s="41"/>
      <c r="AX70" s="41"/>
    </row>
    <row r="71" spans="1:50" s="42" customFormat="1" ht="13.5">
      <c r="A71" s="97" t="s">
        <v>261</v>
      </c>
      <c r="B71" s="70" t="s">
        <v>262</v>
      </c>
      <c r="C71" s="71" t="s">
        <v>70</v>
      </c>
      <c r="D71" s="72">
        <v>7500000</v>
      </c>
      <c r="E71" s="73">
        <v>7478.2</v>
      </c>
      <c r="F71" s="73">
        <v>5.96</v>
      </c>
      <c r="G71" s="101">
        <v>3.2252</v>
      </c>
      <c r="H71" s="41"/>
      <c r="AE71" s="41"/>
      <c r="AR71" s="41"/>
      <c r="AT71" s="41"/>
      <c r="AX71" s="41"/>
    </row>
    <row r="72" spans="1:50" s="42" customFormat="1" ht="13.5">
      <c r="A72" s="97" t="s">
        <v>263</v>
      </c>
      <c r="B72" s="70" t="s">
        <v>264</v>
      </c>
      <c r="C72" s="71" t="s">
        <v>70</v>
      </c>
      <c r="D72" s="72">
        <v>7500000</v>
      </c>
      <c r="E72" s="73">
        <v>7468.75</v>
      </c>
      <c r="F72" s="73">
        <v>5.95</v>
      </c>
      <c r="G72" s="101">
        <v>3.2496</v>
      </c>
      <c r="H72" s="41"/>
      <c r="AE72" s="41"/>
      <c r="AR72" s="41"/>
      <c r="AT72" s="41"/>
      <c r="AX72" s="41"/>
    </row>
    <row r="73" spans="1:50" s="42" customFormat="1" ht="13.5">
      <c r="A73" s="97" t="s">
        <v>265</v>
      </c>
      <c r="B73" s="70" t="s">
        <v>266</v>
      </c>
      <c r="C73" s="71" t="s">
        <v>70</v>
      </c>
      <c r="D73" s="72">
        <v>7500000</v>
      </c>
      <c r="E73" s="73">
        <v>7464.39</v>
      </c>
      <c r="F73" s="73">
        <v>5.95</v>
      </c>
      <c r="G73" s="101">
        <v>3.2249</v>
      </c>
      <c r="H73" s="41"/>
      <c r="AE73" s="41"/>
      <c r="AR73" s="41"/>
      <c r="AT73" s="41"/>
      <c r="AX73" s="41"/>
    </row>
    <row r="74" spans="1:50" s="42" customFormat="1" ht="13.5">
      <c r="A74" s="97" t="s">
        <v>331</v>
      </c>
      <c r="B74" s="70" t="s">
        <v>332</v>
      </c>
      <c r="C74" s="71" t="s">
        <v>70</v>
      </c>
      <c r="D74" s="72">
        <v>7500000</v>
      </c>
      <c r="E74" s="73">
        <v>7440.14</v>
      </c>
      <c r="F74" s="73">
        <v>5.93</v>
      </c>
      <c r="G74" s="101">
        <v>3.2999</v>
      </c>
      <c r="H74" s="41"/>
      <c r="AE74" s="41"/>
      <c r="AR74" s="41"/>
      <c r="AT74" s="41"/>
      <c r="AX74" s="41"/>
    </row>
    <row r="75" spans="1:50" s="42" customFormat="1" ht="13.5">
      <c r="A75" s="97" t="s">
        <v>333</v>
      </c>
      <c r="B75" s="70" t="s">
        <v>334</v>
      </c>
      <c r="C75" s="71" t="s">
        <v>70</v>
      </c>
      <c r="D75" s="72">
        <v>2500000</v>
      </c>
      <c r="E75" s="73">
        <v>2488.13</v>
      </c>
      <c r="F75" s="73">
        <v>1.98</v>
      </c>
      <c r="G75" s="102">
        <v>3.2249</v>
      </c>
      <c r="H75" s="41"/>
      <c r="AE75" s="41"/>
      <c r="AR75" s="41"/>
      <c r="AT75" s="41"/>
      <c r="AX75" s="41"/>
    </row>
    <row r="76" spans="1:50" s="42" customFormat="1" ht="13.5">
      <c r="A76" s="94" t="s">
        <v>52</v>
      </c>
      <c r="B76" s="70"/>
      <c r="C76" s="71"/>
      <c r="D76" s="72"/>
      <c r="E76" s="99">
        <v>89606.01</v>
      </c>
      <c r="F76" s="99">
        <v>71.41</v>
      </c>
      <c r="G76" s="100"/>
      <c r="H76" s="41"/>
      <c r="AE76" s="41"/>
      <c r="AR76" s="41"/>
      <c r="AT76" s="41"/>
      <c r="AX76" s="41"/>
    </row>
    <row r="77" spans="1:50" s="42" customFormat="1" ht="13.5">
      <c r="A77" s="97"/>
      <c r="B77" s="70"/>
      <c r="C77" s="71"/>
      <c r="D77" s="72"/>
      <c r="E77" s="73"/>
      <c r="F77" s="73"/>
      <c r="G77" s="95"/>
      <c r="H77" s="41"/>
      <c r="AE77" s="41"/>
      <c r="AR77" s="41"/>
      <c r="AT77" s="41"/>
      <c r="AX77" s="41"/>
    </row>
    <row r="78" spans="1:50" s="42" customFormat="1" ht="13.5">
      <c r="A78" s="94" t="s">
        <v>112</v>
      </c>
      <c r="B78" s="70"/>
      <c r="C78" s="71"/>
      <c r="D78" s="72"/>
      <c r="E78" s="73" t="s">
        <v>98</v>
      </c>
      <c r="F78" s="73" t="s">
        <v>98</v>
      </c>
      <c r="G78" s="95"/>
      <c r="H78" s="41"/>
      <c r="AE78" s="41"/>
      <c r="AR78" s="41"/>
      <c r="AT78" s="41"/>
      <c r="AX78" s="41"/>
    </row>
    <row r="79" spans="1:50" s="42" customFormat="1" ht="13.5">
      <c r="A79" s="97"/>
      <c r="B79" s="70"/>
      <c r="C79" s="71"/>
      <c r="D79" s="72"/>
      <c r="E79" s="73"/>
      <c r="F79" s="73"/>
      <c r="G79" s="95"/>
      <c r="H79" s="41"/>
      <c r="AE79" s="41"/>
      <c r="AR79" s="41"/>
      <c r="AT79" s="41"/>
      <c r="AX79" s="41"/>
    </row>
    <row r="80" spans="1:50" s="42" customFormat="1" ht="13.5">
      <c r="A80" s="94" t="s">
        <v>54</v>
      </c>
      <c r="B80" s="70"/>
      <c r="C80" s="71"/>
      <c r="D80" s="72"/>
      <c r="E80" s="73"/>
      <c r="F80" s="73"/>
      <c r="G80" s="95"/>
      <c r="H80" s="41"/>
      <c r="AE80" s="41"/>
      <c r="AR80" s="41"/>
      <c r="AT80" s="41"/>
      <c r="AX80" s="41"/>
    </row>
    <row r="81" spans="1:50" s="42" customFormat="1" ht="13.5">
      <c r="A81" s="94" t="s">
        <v>113</v>
      </c>
      <c r="B81" s="70"/>
      <c r="C81" s="71"/>
      <c r="D81" s="72"/>
      <c r="E81" s="73" t="s">
        <v>98</v>
      </c>
      <c r="F81" s="73" t="s">
        <v>98</v>
      </c>
      <c r="G81" s="95"/>
      <c r="H81" s="41"/>
      <c r="AE81" s="41"/>
      <c r="AR81" s="41"/>
      <c r="AT81" s="41"/>
      <c r="AX81" s="41"/>
    </row>
    <row r="82" spans="1:50" s="42" customFormat="1" ht="13.5">
      <c r="A82" s="94"/>
      <c r="B82" s="70"/>
      <c r="C82" s="71"/>
      <c r="D82" s="72"/>
      <c r="E82" s="73"/>
      <c r="F82" s="73"/>
      <c r="G82" s="95"/>
      <c r="H82" s="41"/>
      <c r="AE82" s="41"/>
      <c r="AR82" s="41"/>
      <c r="AT82" s="41"/>
      <c r="AX82" s="41"/>
    </row>
    <row r="83" spans="1:50" s="42" customFormat="1" ht="13.5">
      <c r="A83" s="96" t="s">
        <v>114</v>
      </c>
      <c r="B83" s="70"/>
      <c r="C83" s="71"/>
      <c r="D83" s="72"/>
      <c r="E83" s="73" t="s">
        <v>98</v>
      </c>
      <c r="F83" s="73" t="s">
        <v>98</v>
      </c>
      <c r="G83" s="95"/>
      <c r="H83" s="41"/>
      <c r="AE83" s="41"/>
      <c r="AR83" s="41"/>
      <c r="AT83" s="41"/>
      <c r="AX83" s="41"/>
    </row>
    <row r="84" spans="1:50" s="42" customFormat="1" ht="13.5">
      <c r="A84" s="96"/>
      <c r="B84" s="70"/>
      <c r="C84" s="71"/>
      <c r="D84" s="72"/>
      <c r="E84" s="73"/>
      <c r="F84" s="73"/>
      <c r="G84" s="95"/>
      <c r="H84" s="41"/>
      <c r="AE84" s="41"/>
      <c r="AR84" s="41"/>
      <c r="AT84" s="41"/>
      <c r="AX84" s="41"/>
    </row>
    <row r="85" spans="1:50" s="42" customFormat="1" ht="13.5">
      <c r="A85" s="94" t="s">
        <v>115</v>
      </c>
      <c r="B85" s="70"/>
      <c r="C85" s="71"/>
      <c r="D85" s="72"/>
      <c r="E85" s="73"/>
      <c r="F85" s="73"/>
      <c r="G85" s="95"/>
      <c r="H85" s="41"/>
      <c r="AE85" s="41"/>
      <c r="AR85" s="41"/>
      <c r="AT85" s="41"/>
      <c r="AX85" s="41"/>
    </row>
    <row r="86" spans="1:50" s="42" customFormat="1" ht="13.5">
      <c r="A86" s="97" t="s">
        <v>208</v>
      </c>
      <c r="B86" s="70"/>
      <c r="C86" s="71"/>
      <c r="D86" s="72"/>
      <c r="E86" s="73">
        <v>250</v>
      </c>
      <c r="F86" s="73">
        <v>0.2</v>
      </c>
      <c r="G86" s="101">
        <v>4.9</v>
      </c>
      <c r="H86" s="41"/>
      <c r="AE86" s="41"/>
      <c r="AR86" s="41"/>
      <c r="AT86" s="41"/>
      <c r="AX86" s="41"/>
    </row>
    <row r="87" spans="1:50" s="42" customFormat="1" ht="13.5">
      <c r="A87" s="97" t="s">
        <v>209</v>
      </c>
      <c r="B87" s="70"/>
      <c r="C87" s="71"/>
      <c r="D87" s="72"/>
      <c r="E87" s="73">
        <v>200</v>
      </c>
      <c r="F87" s="73">
        <v>0.16</v>
      </c>
      <c r="G87" s="101">
        <v>5.1</v>
      </c>
      <c r="H87" s="41"/>
      <c r="AE87" s="41"/>
      <c r="AR87" s="41"/>
      <c r="AT87" s="41"/>
      <c r="AX87" s="41"/>
    </row>
    <row r="88" spans="1:50" s="42" customFormat="1" ht="13.5">
      <c r="A88" s="97" t="s">
        <v>210</v>
      </c>
      <c r="B88" s="70"/>
      <c r="C88" s="71"/>
      <c r="D88" s="72"/>
      <c r="E88" s="73">
        <v>100</v>
      </c>
      <c r="F88" s="73">
        <v>0.08</v>
      </c>
      <c r="G88" s="101">
        <v>5.1</v>
      </c>
      <c r="H88" s="41"/>
      <c r="AE88" s="41"/>
      <c r="AR88" s="41"/>
      <c r="AT88" s="41"/>
      <c r="AX88" s="41"/>
    </row>
    <row r="89" spans="1:50" s="42" customFormat="1" ht="13.5">
      <c r="A89" s="97" t="s">
        <v>211</v>
      </c>
      <c r="B89" s="70"/>
      <c r="C89" s="71"/>
      <c r="D89" s="72"/>
      <c r="E89" s="73">
        <v>100</v>
      </c>
      <c r="F89" s="73">
        <v>0.08</v>
      </c>
      <c r="G89" s="102">
        <v>5</v>
      </c>
      <c r="H89" s="41"/>
      <c r="AE89" s="41"/>
      <c r="AR89" s="41"/>
      <c r="AT89" s="41"/>
      <c r="AX89" s="41"/>
    </row>
    <row r="90" spans="1:50" s="42" customFormat="1" ht="13.5">
      <c r="A90" s="94" t="s">
        <v>52</v>
      </c>
      <c r="B90" s="70"/>
      <c r="C90" s="71"/>
      <c r="D90" s="72"/>
      <c r="E90" s="99">
        <v>650</v>
      </c>
      <c r="F90" s="99">
        <v>0.52</v>
      </c>
      <c r="G90" s="100"/>
      <c r="H90" s="41"/>
      <c r="AE90" s="41"/>
      <c r="AR90" s="41"/>
      <c r="AT90" s="41"/>
      <c r="AX90" s="41"/>
    </row>
    <row r="91" spans="1:50" s="42" customFormat="1" ht="13.5">
      <c r="A91" s="97"/>
      <c r="B91" s="70"/>
      <c r="C91" s="71"/>
      <c r="D91" s="72"/>
      <c r="E91" s="73"/>
      <c r="F91" s="73"/>
      <c r="G91" s="95"/>
      <c r="H91" s="41"/>
      <c r="AE91" s="41"/>
      <c r="AR91" s="41"/>
      <c r="AT91" s="41"/>
      <c r="AX91" s="41"/>
    </row>
    <row r="92" spans="1:50" s="42" customFormat="1" ht="13.5">
      <c r="A92" s="96" t="s">
        <v>116</v>
      </c>
      <c r="B92" s="70"/>
      <c r="C92" s="71"/>
      <c r="D92" s="72"/>
      <c r="E92" s="73"/>
      <c r="F92" s="73"/>
      <c r="G92" s="95"/>
      <c r="H92" s="41"/>
      <c r="AE92" s="41"/>
      <c r="AR92" s="41"/>
      <c r="AT92" s="41"/>
      <c r="AX92" s="41"/>
    </row>
    <row r="93" spans="1:50" s="42" customFormat="1" ht="13.5">
      <c r="A93" s="97" t="s">
        <v>296</v>
      </c>
      <c r="B93" s="70"/>
      <c r="C93" s="71"/>
      <c r="D93" s="72"/>
      <c r="E93" s="73">
        <v>7893.6</v>
      </c>
      <c r="F93" s="73">
        <v>6.29</v>
      </c>
      <c r="G93" s="102">
        <v>3.25</v>
      </c>
      <c r="H93" s="41"/>
      <c r="AE93" s="41"/>
      <c r="AR93" s="41"/>
      <c r="AT93" s="41"/>
      <c r="AX93" s="41"/>
    </row>
    <row r="94" spans="1:50" s="42" customFormat="1" ht="13.5">
      <c r="A94" s="94" t="s">
        <v>52</v>
      </c>
      <c r="B94" s="70"/>
      <c r="C94" s="71"/>
      <c r="D94" s="72"/>
      <c r="E94" s="99">
        <v>7893.6</v>
      </c>
      <c r="F94" s="99">
        <v>6.29</v>
      </c>
      <c r="G94" s="100"/>
      <c r="H94" s="41"/>
      <c r="AE94" s="41"/>
      <c r="AR94" s="41"/>
      <c r="AT94" s="41"/>
      <c r="AX94" s="41"/>
    </row>
    <row r="95" spans="1:50" s="42" customFormat="1" ht="13.5">
      <c r="A95" s="97"/>
      <c r="B95" s="70"/>
      <c r="C95" s="71"/>
      <c r="D95" s="72"/>
      <c r="E95" s="73"/>
      <c r="F95" s="73"/>
      <c r="G95" s="95"/>
      <c r="H95" s="41"/>
      <c r="AE95" s="41"/>
      <c r="AR95" s="41"/>
      <c r="AT95" s="41"/>
      <c r="AX95" s="41"/>
    </row>
    <row r="96" spans="1:50" s="42" customFormat="1" ht="13.5">
      <c r="A96" s="94" t="s">
        <v>117</v>
      </c>
      <c r="B96" s="70"/>
      <c r="C96" s="71"/>
      <c r="D96" s="72"/>
      <c r="E96" s="73"/>
      <c r="F96" s="73"/>
      <c r="G96" s="95"/>
      <c r="H96" s="41"/>
      <c r="AE96" s="41"/>
      <c r="AR96" s="41"/>
      <c r="AT96" s="41"/>
      <c r="AX96" s="41"/>
    </row>
    <row r="97" spans="1:50" s="42" customFormat="1" ht="13.5">
      <c r="A97" s="97" t="s">
        <v>118</v>
      </c>
      <c r="B97" s="70"/>
      <c r="C97" s="71"/>
      <c r="D97" s="72"/>
      <c r="E97" s="73">
        <v>708.55</v>
      </c>
      <c r="F97" s="73">
        <v>0.5700000000000001</v>
      </c>
      <c r="G97" s="98"/>
      <c r="H97" s="41"/>
      <c r="AE97" s="41"/>
      <c r="AR97" s="41"/>
      <c r="AT97" s="41"/>
      <c r="AX97" s="41"/>
    </row>
    <row r="98" spans="1:50" s="42" customFormat="1" ht="13.5">
      <c r="A98" s="94" t="s">
        <v>52</v>
      </c>
      <c r="B98" s="70"/>
      <c r="C98" s="71"/>
      <c r="D98" s="72"/>
      <c r="E98" s="99">
        <v>708.55</v>
      </c>
      <c r="F98" s="99">
        <v>0.5700000000000001</v>
      </c>
      <c r="G98" s="100"/>
      <c r="H98" s="41"/>
      <c r="AE98" s="41"/>
      <c r="AR98" s="41"/>
      <c r="AT98" s="41"/>
      <c r="AX98" s="41"/>
    </row>
    <row r="99" spans="1:50" s="42" customFormat="1" ht="13.5">
      <c r="A99" s="97"/>
      <c r="B99" s="70"/>
      <c r="C99" s="71"/>
      <c r="D99" s="72"/>
      <c r="E99" s="73"/>
      <c r="F99" s="73"/>
      <c r="G99" s="98"/>
      <c r="H99" s="41"/>
      <c r="AE99" s="41"/>
      <c r="AR99" s="41"/>
      <c r="AT99" s="41"/>
      <c r="AX99" s="41"/>
    </row>
    <row r="100" spans="1:50" s="42" customFormat="1" ht="14.25" thickBot="1">
      <c r="A100" s="103" t="s">
        <v>119</v>
      </c>
      <c r="B100" s="104"/>
      <c r="C100" s="105"/>
      <c r="D100" s="106"/>
      <c r="E100" s="107">
        <v>125485.18</v>
      </c>
      <c r="F100" s="107">
        <f>_xlfn.SUMIFS(F:F,A:A,"Total")</f>
        <v>100</v>
      </c>
      <c r="G100" s="287"/>
      <c r="H100" s="41"/>
      <c r="AE100" s="41"/>
      <c r="AR100" s="41"/>
      <c r="AT100" s="41"/>
      <c r="AX100" s="41"/>
    </row>
    <row r="101" spans="1:50" s="42" customFormat="1" ht="13.5">
      <c r="A101" s="74"/>
      <c r="B101" s="74"/>
      <c r="C101" s="74"/>
      <c r="D101" s="108"/>
      <c r="E101" s="109"/>
      <c r="F101" s="109"/>
      <c r="G101" s="110"/>
      <c r="H101" s="41"/>
      <c r="AE101" s="41"/>
      <c r="AR101" s="41"/>
      <c r="AT101" s="41"/>
      <c r="AX101" s="41"/>
    </row>
    <row r="102" spans="1:50" s="42" customFormat="1" ht="14.25" thickBot="1">
      <c r="A102" s="74"/>
      <c r="B102" s="74"/>
      <c r="C102" s="74"/>
      <c r="D102" s="108"/>
      <c r="E102" s="109"/>
      <c r="F102" s="109"/>
      <c r="G102" s="110"/>
      <c r="H102" s="41"/>
      <c r="AE102" s="41"/>
      <c r="AR102" s="41"/>
      <c r="AT102" s="41"/>
      <c r="AX102" s="41"/>
    </row>
    <row r="103" spans="1:50" s="42" customFormat="1" ht="13.5">
      <c r="A103" s="119" t="s">
        <v>55</v>
      </c>
      <c r="B103" s="190"/>
      <c r="C103" s="191"/>
      <c r="D103" s="192"/>
      <c r="E103" s="193"/>
      <c r="F103" s="193"/>
      <c r="G103" s="123"/>
      <c r="H103" s="41"/>
      <c r="AE103" s="41"/>
      <c r="AR103" s="41"/>
      <c r="AT103" s="41"/>
      <c r="AX103" s="41"/>
    </row>
    <row r="104" spans="1:50" s="42" customFormat="1" ht="13.5">
      <c r="A104" s="135" t="s">
        <v>189</v>
      </c>
      <c r="B104" s="14"/>
      <c r="C104" s="136"/>
      <c r="D104" s="136"/>
      <c r="E104" s="14"/>
      <c r="F104" s="126"/>
      <c r="G104" s="124"/>
      <c r="H104" s="41"/>
      <c r="AE104" s="41"/>
      <c r="AR104" s="41"/>
      <c r="AT104" s="41"/>
      <c r="AX104" s="41"/>
    </row>
    <row r="105" spans="1:50" s="42" customFormat="1" ht="45">
      <c r="A105" s="251" t="s">
        <v>173</v>
      </c>
      <c r="B105" s="252" t="s">
        <v>174</v>
      </c>
      <c r="C105" s="137" t="s">
        <v>175</v>
      </c>
      <c r="D105" s="137" t="s">
        <v>175</v>
      </c>
      <c r="E105" s="137" t="s">
        <v>176</v>
      </c>
      <c r="F105" s="126"/>
      <c r="G105" s="124"/>
      <c r="H105" s="41"/>
      <c r="AE105" s="41"/>
      <c r="AR105" s="41"/>
      <c r="AT105" s="41"/>
      <c r="AX105" s="41"/>
    </row>
    <row r="106" spans="1:50" s="42" customFormat="1" ht="13.5">
      <c r="A106" s="251"/>
      <c r="B106" s="252"/>
      <c r="C106" s="137" t="s">
        <v>177</v>
      </c>
      <c r="D106" s="137" t="s">
        <v>178</v>
      </c>
      <c r="E106" s="137" t="s">
        <v>177</v>
      </c>
      <c r="F106" s="126"/>
      <c r="G106" s="124"/>
      <c r="H106" s="41"/>
      <c r="AE106" s="41"/>
      <c r="AR106" s="41"/>
      <c r="AT106" s="41"/>
      <c r="AX106" s="41"/>
    </row>
    <row r="107" spans="1:50" s="42" customFormat="1" ht="13.5">
      <c r="A107" s="230" t="s">
        <v>98</v>
      </c>
      <c r="B107" s="231" t="s">
        <v>98</v>
      </c>
      <c r="C107" s="231" t="s">
        <v>98</v>
      </c>
      <c r="D107" s="231" t="s">
        <v>98</v>
      </c>
      <c r="E107" s="231" t="s">
        <v>98</v>
      </c>
      <c r="F107" s="126"/>
      <c r="G107" s="124"/>
      <c r="H107" s="41"/>
      <c r="AE107" s="41"/>
      <c r="AR107" s="41"/>
      <c r="AT107" s="41"/>
      <c r="AX107" s="41"/>
    </row>
    <row r="108" spans="1:50" s="42" customFormat="1" ht="13.5">
      <c r="A108" s="138" t="s">
        <v>179</v>
      </c>
      <c r="B108" s="139"/>
      <c r="C108" s="139"/>
      <c r="D108" s="139"/>
      <c r="E108" s="139"/>
      <c r="F108" s="126"/>
      <c r="G108" s="124"/>
      <c r="H108" s="41"/>
      <c r="AE108" s="41"/>
      <c r="AR108" s="41"/>
      <c r="AT108" s="41"/>
      <c r="AX108" s="41"/>
    </row>
    <row r="109" spans="1:50" s="42" customFormat="1" ht="13.5">
      <c r="A109" s="140"/>
      <c r="B109" s="74"/>
      <c r="C109" s="74"/>
      <c r="D109" s="74"/>
      <c r="E109" s="74"/>
      <c r="F109" s="126"/>
      <c r="G109" s="124"/>
      <c r="H109" s="41"/>
      <c r="AE109" s="41"/>
      <c r="AR109" s="41"/>
      <c r="AT109" s="41"/>
      <c r="AX109" s="41"/>
    </row>
    <row r="110" spans="1:50" s="42" customFormat="1" ht="13.5">
      <c r="A110" s="140" t="s">
        <v>150</v>
      </c>
      <c r="B110" s="74"/>
      <c r="C110" s="74"/>
      <c r="D110" s="74"/>
      <c r="E110" s="74"/>
      <c r="F110" s="126"/>
      <c r="G110" s="124"/>
      <c r="H110" s="41"/>
      <c r="AE110" s="41"/>
      <c r="AR110" s="41"/>
      <c r="AT110" s="41"/>
      <c r="AX110" s="41"/>
    </row>
    <row r="111" spans="1:50" s="42" customFormat="1" ht="13.5">
      <c r="A111" s="141" t="s">
        <v>71</v>
      </c>
      <c r="B111" s="115" t="s">
        <v>335</v>
      </c>
      <c r="C111" s="115" t="s">
        <v>302</v>
      </c>
      <c r="D111" s="74"/>
      <c r="E111" s="74"/>
      <c r="F111" s="126"/>
      <c r="G111" s="124"/>
      <c r="H111" s="41"/>
      <c r="AE111" s="41"/>
      <c r="AR111" s="41"/>
      <c r="AT111" s="41"/>
      <c r="AX111" s="41"/>
    </row>
    <row r="112" spans="1:50" s="42" customFormat="1" ht="13.5">
      <c r="A112" s="141" t="s">
        <v>8</v>
      </c>
      <c r="B112" s="115"/>
      <c r="C112" s="115"/>
      <c r="D112" s="74"/>
      <c r="E112" s="74"/>
      <c r="F112" s="126"/>
      <c r="G112" s="124"/>
      <c r="H112" s="41"/>
      <c r="AE112" s="41"/>
      <c r="AR112" s="41"/>
      <c r="AT112" s="41"/>
      <c r="AX112" s="41"/>
    </row>
    <row r="113" spans="1:50" s="42" customFormat="1" ht="13.5">
      <c r="A113" s="141" t="s">
        <v>72</v>
      </c>
      <c r="B113" s="142">
        <v>1153.4531</v>
      </c>
      <c r="C113" s="142">
        <v>1155.9828</v>
      </c>
      <c r="D113" s="74"/>
      <c r="E113" s="74"/>
      <c r="F113" s="126"/>
      <c r="G113" s="124"/>
      <c r="H113" s="41"/>
      <c r="AE113" s="41"/>
      <c r="AR113" s="41"/>
      <c r="AT113" s="41"/>
      <c r="AX113" s="41"/>
    </row>
    <row r="114" spans="1:50" s="42" customFormat="1" ht="13.5">
      <c r="A114" s="141" t="s">
        <v>267</v>
      </c>
      <c r="B114" s="142">
        <v>1000.5404</v>
      </c>
      <c r="C114" s="142">
        <v>1000.5404</v>
      </c>
      <c r="D114" s="74"/>
      <c r="E114" s="74"/>
      <c r="F114" s="194"/>
      <c r="G114" s="124"/>
      <c r="H114" s="41"/>
      <c r="AE114" s="41"/>
      <c r="AR114" s="41"/>
      <c r="AT114" s="41"/>
      <c r="AX114" s="41"/>
    </row>
    <row r="115" spans="1:50" s="42" customFormat="1" ht="13.5">
      <c r="A115" s="141" t="s">
        <v>268</v>
      </c>
      <c r="B115" s="142">
        <v>1001.4436</v>
      </c>
      <c r="C115" s="142">
        <v>1001.3044</v>
      </c>
      <c r="D115" s="74"/>
      <c r="E115" s="74"/>
      <c r="F115" s="194"/>
      <c r="G115" s="124"/>
      <c r="H115" s="41"/>
      <c r="AE115" s="41"/>
      <c r="AR115" s="41"/>
      <c r="AT115" s="41"/>
      <c r="AX115" s="41"/>
    </row>
    <row r="116" spans="1:50" s="42" customFormat="1" ht="13.5">
      <c r="A116" s="141" t="s">
        <v>269</v>
      </c>
      <c r="B116" s="142">
        <v>1003.4444</v>
      </c>
      <c r="C116" s="142">
        <v>1003.3047</v>
      </c>
      <c r="D116" s="74"/>
      <c r="E116" s="74"/>
      <c r="F116" s="194"/>
      <c r="G116" s="124"/>
      <c r="H116" s="41"/>
      <c r="AE116" s="41"/>
      <c r="AR116" s="41"/>
      <c r="AT116" s="41"/>
      <c r="AX116" s="41"/>
    </row>
    <row r="117" spans="1:50" s="42" customFormat="1" ht="13.5">
      <c r="A117" s="141" t="s">
        <v>9</v>
      </c>
      <c r="B117" s="142"/>
      <c r="C117" s="142"/>
      <c r="D117" s="74"/>
      <c r="E117" s="74"/>
      <c r="F117" s="126"/>
      <c r="G117" s="124"/>
      <c r="H117" s="41"/>
      <c r="AE117" s="41"/>
      <c r="AR117" s="41"/>
      <c r="AT117" s="41"/>
      <c r="AX117" s="41"/>
    </row>
    <row r="118" spans="1:50" s="42" customFormat="1" ht="13.5">
      <c r="A118" s="141" t="s">
        <v>73</v>
      </c>
      <c r="B118" s="142">
        <v>1149.9861</v>
      </c>
      <c r="C118" s="142">
        <v>1152.4263</v>
      </c>
      <c r="D118" s="74"/>
      <c r="E118" s="74"/>
      <c r="F118" s="126"/>
      <c r="G118" s="124"/>
      <c r="H118" s="41"/>
      <c r="AE118" s="41"/>
      <c r="AR118" s="41"/>
      <c r="AT118" s="41"/>
      <c r="AX118" s="41"/>
    </row>
    <row r="119" spans="1:50" s="42" customFormat="1" ht="13.5">
      <c r="A119" s="141" t="s">
        <v>270</v>
      </c>
      <c r="B119" s="142">
        <v>1000.5404</v>
      </c>
      <c r="C119" s="142">
        <v>1000.5404</v>
      </c>
      <c r="D119" s="74"/>
      <c r="E119" s="74"/>
      <c r="F119" s="195"/>
      <c r="G119" s="124"/>
      <c r="H119" s="41"/>
      <c r="AE119" s="41"/>
      <c r="AR119" s="41"/>
      <c r="AT119" s="41"/>
      <c r="AX119" s="41"/>
    </row>
    <row r="120" spans="1:7" s="43" customFormat="1" ht="37.5" customHeight="1">
      <c r="A120" s="141" t="s">
        <v>271</v>
      </c>
      <c r="B120" s="142">
        <v>1001.4299</v>
      </c>
      <c r="C120" s="142">
        <v>1001.2933</v>
      </c>
      <c r="D120" s="74"/>
      <c r="E120" s="74"/>
      <c r="F120" s="194"/>
      <c r="G120" s="124"/>
    </row>
    <row r="121" spans="1:7" s="43" customFormat="1" ht="12.75">
      <c r="A121" s="141" t="s">
        <v>272</v>
      </c>
      <c r="B121" s="142">
        <v>1003.4299</v>
      </c>
      <c r="C121" s="142">
        <v>1003.2947</v>
      </c>
      <c r="D121" s="74"/>
      <c r="E121" s="74"/>
      <c r="F121" s="194"/>
      <c r="G121" s="124"/>
    </row>
    <row r="122" spans="1:7" s="43" customFormat="1" ht="12.75">
      <c r="A122" s="125"/>
      <c r="B122" s="74"/>
      <c r="C122" s="74"/>
      <c r="D122" s="74"/>
      <c r="E122" s="74"/>
      <c r="F122" s="126"/>
      <c r="G122" s="124"/>
    </row>
    <row r="123" spans="1:7" s="43" customFormat="1" ht="36.75" customHeight="1">
      <c r="A123" s="140" t="s">
        <v>336</v>
      </c>
      <c r="B123" s="143"/>
      <c r="C123" s="143"/>
      <c r="D123" s="143"/>
      <c r="E123" s="74"/>
      <c r="F123" s="126"/>
      <c r="G123" s="124"/>
    </row>
    <row r="124" spans="1:7" s="43" customFormat="1" ht="12.75">
      <c r="A124" s="140"/>
      <c r="B124" s="143"/>
      <c r="C124" s="143"/>
      <c r="D124" s="143"/>
      <c r="E124" s="74"/>
      <c r="F124" s="126"/>
      <c r="G124" s="124"/>
    </row>
    <row r="125" spans="1:7" s="43" customFormat="1" ht="22.5">
      <c r="A125" s="196" t="s">
        <v>151</v>
      </c>
      <c r="B125" s="197" t="s">
        <v>273</v>
      </c>
      <c r="C125" s="197" t="s">
        <v>152</v>
      </c>
      <c r="D125" s="197" t="s">
        <v>153</v>
      </c>
      <c r="E125" s="74"/>
      <c r="F125" s="74"/>
      <c r="G125" s="124"/>
    </row>
    <row r="126" spans="1:7" s="43" customFormat="1" ht="33.75" customHeight="1">
      <c r="A126" s="198" t="s">
        <v>337</v>
      </c>
      <c r="B126" s="199" t="s">
        <v>274</v>
      </c>
      <c r="C126" s="226">
        <v>2.4721667000000003</v>
      </c>
      <c r="D126" s="226">
        <v>2.4721667000000003</v>
      </c>
      <c r="E126" s="74"/>
      <c r="F126" s="200"/>
      <c r="G126" s="124"/>
    </row>
    <row r="127" spans="1:7" s="43" customFormat="1" ht="12.75" customHeight="1">
      <c r="A127" s="201"/>
      <c r="B127" s="143"/>
      <c r="C127" s="223"/>
      <c r="D127" s="223"/>
      <c r="E127" s="74"/>
      <c r="F127" s="126"/>
      <c r="G127" s="124"/>
    </row>
    <row r="128" spans="1:7" s="43" customFormat="1" ht="22.5">
      <c r="A128" s="202" t="s">
        <v>151</v>
      </c>
      <c r="B128" s="197" t="s">
        <v>275</v>
      </c>
      <c r="C128" s="224" t="s">
        <v>152</v>
      </c>
      <c r="D128" s="224" t="s">
        <v>154</v>
      </c>
      <c r="E128" s="74"/>
      <c r="F128" s="126"/>
      <c r="G128" s="124"/>
    </row>
    <row r="129" spans="1:7" s="43" customFormat="1" ht="12.75">
      <c r="A129" s="198" t="s">
        <v>337</v>
      </c>
      <c r="B129" s="197" t="s">
        <v>276</v>
      </c>
      <c r="C129" s="222">
        <v>2.3910262500000004</v>
      </c>
      <c r="D129" s="222">
        <v>2.3910262500000004</v>
      </c>
      <c r="E129" s="74"/>
      <c r="F129" s="126"/>
      <c r="G129" s="124"/>
    </row>
    <row r="130" spans="1:7" s="43" customFormat="1" ht="12.75">
      <c r="A130" s="203"/>
      <c r="B130" s="143"/>
      <c r="C130" s="225"/>
      <c r="D130" s="225"/>
      <c r="E130" s="74"/>
      <c r="F130" s="126"/>
      <c r="G130" s="124"/>
    </row>
    <row r="131" spans="1:7" s="43" customFormat="1" ht="22.5">
      <c r="A131" s="202" t="s">
        <v>151</v>
      </c>
      <c r="B131" s="197" t="s">
        <v>277</v>
      </c>
      <c r="C131" s="224" t="s">
        <v>152</v>
      </c>
      <c r="D131" s="224" t="s">
        <v>154</v>
      </c>
      <c r="E131" s="74"/>
      <c r="F131" s="126"/>
      <c r="G131" s="124"/>
    </row>
    <row r="132" spans="1:7" s="43" customFormat="1" ht="12.75">
      <c r="A132" s="204">
        <v>44312</v>
      </c>
      <c r="B132" s="197" t="s">
        <v>278</v>
      </c>
      <c r="C132" s="226">
        <v>2.33966001</v>
      </c>
      <c r="D132" s="226">
        <v>2.33966001</v>
      </c>
      <c r="E132" s="74"/>
      <c r="F132" s="126"/>
      <c r="G132" s="124"/>
    </row>
    <row r="133" spans="1:7" s="43" customFormat="1" ht="35.25" customHeight="1">
      <c r="A133" s="205"/>
      <c r="B133" s="206"/>
      <c r="C133" s="225"/>
      <c r="D133" s="225"/>
      <c r="E133" s="74"/>
      <c r="F133" s="126"/>
      <c r="G133" s="124"/>
    </row>
    <row r="134" spans="1:7" s="43" customFormat="1" ht="22.5">
      <c r="A134" s="202" t="s">
        <v>151</v>
      </c>
      <c r="B134" s="197" t="s">
        <v>279</v>
      </c>
      <c r="C134" s="224" t="s">
        <v>152</v>
      </c>
      <c r="D134" s="224" t="s">
        <v>154</v>
      </c>
      <c r="E134" s="74"/>
      <c r="F134" s="126"/>
      <c r="G134" s="124"/>
    </row>
    <row r="135" spans="1:7" s="43" customFormat="1" ht="12.75">
      <c r="A135" s="204">
        <v>44312</v>
      </c>
      <c r="B135" s="197" t="s">
        <v>280</v>
      </c>
      <c r="C135" s="222">
        <v>2.26471443</v>
      </c>
      <c r="D135" s="222">
        <v>2.26471443</v>
      </c>
      <c r="E135" s="74"/>
      <c r="F135" s="126"/>
      <c r="G135" s="124"/>
    </row>
    <row r="136" spans="1:7" s="43" customFormat="1" ht="12.75">
      <c r="A136" s="203"/>
      <c r="B136" s="143"/>
      <c r="C136" s="225"/>
      <c r="D136" s="225"/>
      <c r="E136" s="74"/>
      <c r="F136" s="126"/>
      <c r="G136" s="124"/>
    </row>
    <row r="137" spans="1:7" s="43" customFormat="1" ht="22.5">
      <c r="A137" s="202" t="s">
        <v>151</v>
      </c>
      <c r="B137" s="197" t="s">
        <v>281</v>
      </c>
      <c r="C137" s="224" t="s">
        <v>152</v>
      </c>
      <c r="D137" s="224" t="s">
        <v>154</v>
      </c>
      <c r="E137" s="74"/>
      <c r="F137" s="126"/>
      <c r="G137" s="124"/>
    </row>
    <row r="138" spans="1:7" s="43" customFormat="1" ht="12.75">
      <c r="A138" s="204">
        <v>44291</v>
      </c>
      <c r="B138" s="197" t="s">
        <v>282</v>
      </c>
      <c r="C138" s="222">
        <v>0.52784752</v>
      </c>
      <c r="D138" s="222">
        <v>0.52784752</v>
      </c>
      <c r="E138" s="74"/>
      <c r="F138" s="126"/>
      <c r="G138" s="124"/>
    </row>
    <row r="139" spans="1:7" s="43" customFormat="1" ht="12.75">
      <c r="A139" s="204">
        <v>44298</v>
      </c>
      <c r="B139" s="197" t="s">
        <v>282</v>
      </c>
      <c r="C139" s="222">
        <v>0.55396149</v>
      </c>
      <c r="D139" s="222">
        <v>0.55396149</v>
      </c>
      <c r="E139" s="74"/>
      <c r="F139" s="126"/>
      <c r="G139" s="124"/>
    </row>
    <row r="140" spans="1:7" s="43" customFormat="1" ht="12.75">
      <c r="A140" s="204">
        <v>44305</v>
      </c>
      <c r="B140" s="197" t="s">
        <v>282</v>
      </c>
      <c r="C140" s="222">
        <v>0.59072096</v>
      </c>
      <c r="D140" s="222">
        <v>0.59072096</v>
      </c>
      <c r="E140" s="74"/>
      <c r="F140" s="126"/>
      <c r="G140" s="124"/>
    </row>
    <row r="141" spans="1:7" s="43" customFormat="1" ht="12.75">
      <c r="A141" s="204">
        <v>44312</v>
      </c>
      <c r="B141" s="197" t="s">
        <v>282</v>
      </c>
      <c r="C141" s="226">
        <v>0.65985504</v>
      </c>
      <c r="D141" s="226">
        <v>0.65985504</v>
      </c>
      <c r="E141" s="74"/>
      <c r="F141" s="126"/>
      <c r="G141" s="124"/>
    </row>
    <row r="142" spans="1:7" s="43" customFormat="1" ht="12.75">
      <c r="A142" s="201"/>
      <c r="B142" s="143"/>
      <c r="C142" s="223"/>
      <c r="D142" s="223"/>
      <c r="E142" s="74"/>
      <c r="F142" s="126"/>
      <c r="G142" s="124"/>
    </row>
    <row r="143" spans="1:7" s="43" customFormat="1" ht="22.5">
      <c r="A143" s="202" t="s">
        <v>151</v>
      </c>
      <c r="B143" s="197" t="s">
        <v>283</v>
      </c>
      <c r="C143" s="224" t="s">
        <v>152</v>
      </c>
      <c r="D143" s="224" t="s">
        <v>154</v>
      </c>
      <c r="E143" s="74"/>
      <c r="F143" s="126"/>
      <c r="G143" s="124"/>
    </row>
    <row r="144" spans="1:7" s="43" customFormat="1" ht="12.75">
      <c r="A144" s="204">
        <v>44291</v>
      </c>
      <c r="B144" s="197" t="s">
        <v>284</v>
      </c>
      <c r="C144" s="226">
        <v>0.51153907</v>
      </c>
      <c r="D144" s="226">
        <v>0.51153907</v>
      </c>
      <c r="E144" s="74"/>
      <c r="F144" s="126"/>
      <c r="G144" s="124"/>
    </row>
    <row r="145" spans="1:50" s="42" customFormat="1" ht="13.5">
      <c r="A145" s="204">
        <v>44298</v>
      </c>
      <c r="B145" s="197" t="s">
        <v>284</v>
      </c>
      <c r="C145" s="226">
        <v>0.53461419</v>
      </c>
      <c r="D145" s="226">
        <v>0.53461419</v>
      </c>
      <c r="E145" s="74"/>
      <c r="F145" s="126"/>
      <c r="G145" s="124"/>
      <c r="H145" s="41"/>
      <c r="AE145" s="41"/>
      <c r="AR145" s="41"/>
      <c r="AT145" s="41"/>
      <c r="AX145" s="41"/>
    </row>
    <row r="146" spans="1:50" s="42" customFormat="1" ht="13.5">
      <c r="A146" s="204">
        <v>44305</v>
      </c>
      <c r="B146" s="197" t="s">
        <v>284</v>
      </c>
      <c r="C146" s="222">
        <v>0.57189161</v>
      </c>
      <c r="D146" s="222">
        <v>0.57189161</v>
      </c>
      <c r="E146" s="74"/>
      <c r="F146" s="126"/>
      <c r="G146" s="124"/>
      <c r="H146" s="41"/>
      <c r="AE146" s="41"/>
      <c r="AR146" s="41"/>
      <c r="AT146" s="41"/>
      <c r="AX146" s="41"/>
    </row>
    <row r="147" spans="1:50" s="42" customFormat="1" ht="13.5">
      <c r="A147" s="204">
        <v>44312</v>
      </c>
      <c r="B147" s="197" t="s">
        <v>284</v>
      </c>
      <c r="C147" s="222">
        <v>0.64069028</v>
      </c>
      <c r="D147" s="222">
        <v>0.64069028</v>
      </c>
      <c r="E147" s="74"/>
      <c r="F147" s="126"/>
      <c r="G147" s="124"/>
      <c r="H147" s="41"/>
      <c r="AE147" s="41"/>
      <c r="AR147" s="41"/>
      <c r="AT147" s="41"/>
      <c r="AX147" s="41"/>
    </row>
    <row r="148" spans="1:50" s="42" customFormat="1" ht="13.5">
      <c r="A148" s="268" t="s">
        <v>285</v>
      </c>
      <c r="B148" s="269"/>
      <c r="C148" s="269"/>
      <c r="D148" s="269"/>
      <c r="E148" s="74"/>
      <c r="F148" s="126"/>
      <c r="G148" s="124"/>
      <c r="H148" s="41"/>
      <c r="AE148" s="41"/>
      <c r="AR148" s="41"/>
      <c r="AT148" s="41"/>
      <c r="AX148" s="41"/>
    </row>
    <row r="149" spans="1:50" s="42" customFormat="1" ht="13.5">
      <c r="A149" s="205"/>
      <c r="B149" s="206"/>
      <c r="C149" s="14"/>
      <c r="D149" s="14"/>
      <c r="E149" s="207"/>
      <c r="F149" s="126"/>
      <c r="G149" s="124"/>
      <c r="H149" s="41"/>
      <c r="AE149" s="41"/>
      <c r="AR149" s="41"/>
      <c r="AT149" s="41"/>
      <c r="AX149" s="41"/>
    </row>
    <row r="150" spans="1:50" s="42" customFormat="1" ht="13.5">
      <c r="A150" s="140" t="s">
        <v>74</v>
      </c>
      <c r="B150" s="143"/>
      <c r="C150" s="143"/>
      <c r="D150" s="143"/>
      <c r="E150" s="74"/>
      <c r="F150" s="126"/>
      <c r="G150" s="124"/>
      <c r="H150" s="41"/>
      <c r="AE150" s="41"/>
      <c r="AR150" s="41"/>
      <c r="AT150" s="41"/>
      <c r="AX150" s="41"/>
    </row>
    <row r="151" spans="1:50" s="42" customFormat="1" ht="13.5" customHeight="1">
      <c r="A151" s="140" t="s">
        <v>75</v>
      </c>
      <c r="B151" s="143"/>
      <c r="C151" s="143"/>
      <c r="D151" s="143"/>
      <c r="E151" s="74"/>
      <c r="F151" s="126"/>
      <c r="G151" s="124"/>
      <c r="H151" s="41"/>
      <c r="AE151" s="41"/>
      <c r="AR151" s="41"/>
      <c r="AT151" s="41"/>
      <c r="AX151" s="41"/>
    </row>
    <row r="152" spans="1:50" s="42" customFormat="1" ht="13.5">
      <c r="A152" s="140"/>
      <c r="B152" s="143"/>
      <c r="C152" s="143"/>
      <c r="D152" s="143"/>
      <c r="E152" s="74"/>
      <c r="F152" s="126"/>
      <c r="G152" s="124"/>
      <c r="H152" s="41"/>
      <c r="AE152" s="41"/>
      <c r="AR152" s="41"/>
      <c r="AT152" s="41"/>
      <c r="AX152" s="41"/>
    </row>
    <row r="153" spans="1:50" s="42" customFormat="1" ht="13.5">
      <c r="A153" s="140" t="s">
        <v>338</v>
      </c>
      <c r="B153" s="143"/>
      <c r="C153" s="143"/>
      <c r="D153" s="143"/>
      <c r="E153" s="74"/>
      <c r="F153" s="126"/>
      <c r="G153" s="124"/>
      <c r="H153" s="41"/>
      <c r="AE153" s="41"/>
      <c r="AR153" s="41"/>
      <c r="AT153" s="41"/>
      <c r="AX153" s="41"/>
    </row>
    <row r="154" spans="1:50" s="42" customFormat="1" ht="13.5">
      <c r="A154" s="140"/>
      <c r="B154" s="143"/>
      <c r="C154" s="143"/>
      <c r="D154" s="143"/>
      <c r="E154" s="74"/>
      <c r="F154" s="126"/>
      <c r="G154" s="124"/>
      <c r="H154" s="41"/>
      <c r="AE154" s="41"/>
      <c r="AR154" s="41"/>
      <c r="AT154" s="41"/>
      <c r="AX154" s="41"/>
    </row>
    <row r="155" spans="1:50" s="42" customFormat="1" ht="13.5">
      <c r="A155" s="140" t="s">
        <v>339</v>
      </c>
      <c r="B155" s="143"/>
      <c r="C155" s="143"/>
      <c r="D155" s="143"/>
      <c r="E155" s="74"/>
      <c r="F155" s="126"/>
      <c r="G155" s="124"/>
      <c r="H155" s="41"/>
      <c r="AE155" s="41"/>
      <c r="AR155" s="41"/>
      <c r="AT155" s="41"/>
      <c r="AX155" s="41"/>
    </row>
    <row r="156" spans="1:50" s="42" customFormat="1" ht="13.5">
      <c r="A156" s="146" t="s">
        <v>130</v>
      </c>
      <c r="B156" s="143"/>
      <c r="C156" s="143"/>
      <c r="D156" s="143"/>
      <c r="E156" s="74"/>
      <c r="F156" s="126"/>
      <c r="G156" s="124"/>
      <c r="H156" s="41"/>
      <c r="AE156" s="41"/>
      <c r="AR156" s="41"/>
      <c r="AT156" s="41"/>
      <c r="AX156" s="41"/>
    </row>
    <row r="157" spans="1:50" s="42" customFormat="1" ht="13.5">
      <c r="A157" s="146"/>
      <c r="B157" s="143"/>
      <c r="C157" s="143"/>
      <c r="D157" s="143"/>
      <c r="E157" s="74"/>
      <c r="F157" s="126"/>
      <c r="G157" s="124"/>
      <c r="H157" s="41"/>
      <c r="AE157" s="41"/>
      <c r="AR157" s="41"/>
      <c r="AT157" s="41"/>
      <c r="AX157" s="41"/>
    </row>
    <row r="158" spans="1:50" s="42" customFormat="1" ht="13.5">
      <c r="A158" s="140" t="s">
        <v>340</v>
      </c>
      <c r="B158" s="143"/>
      <c r="C158" s="143"/>
      <c r="D158" s="143"/>
      <c r="E158" s="74"/>
      <c r="F158" s="126"/>
      <c r="G158" s="124"/>
      <c r="H158" s="41"/>
      <c r="AE158" s="41"/>
      <c r="AR158" s="41"/>
      <c r="AT158" s="41"/>
      <c r="AX158" s="41"/>
    </row>
    <row r="159" spans="1:50" s="42" customFormat="1" ht="13.5">
      <c r="A159" s="140"/>
      <c r="B159" s="143"/>
      <c r="C159" s="143"/>
      <c r="D159" s="143"/>
      <c r="E159" s="74"/>
      <c r="F159" s="126"/>
      <c r="G159" s="124"/>
      <c r="H159" s="41"/>
      <c r="AE159" s="41"/>
      <c r="AR159" s="41"/>
      <c r="AT159" s="41"/>
      <c r="AX159" s="41"/>
    </row>
    <row r="160" spans="1:50" s="42" customFormat="1" ht="13.5">
      <c r="A160" s="140" t="s">
        <v>341</v>
      </c>
      <c r="B160" s="143"/>
      <c r="C160" s="143"/>
      <c r="D160" s="143"/>
      <c r="E160" s="74"/>
      <c r="F160" s="126"/>
      <c r="G160" s="124"/>
      <c r="H160" s="41"/>
      <c r="AE160" s="41"/>
      <c r="AR160" s="41"/>
      <c r="AT160" s="41"/>
      <c r="AX160" s="41"/>
    </row>
    <row r="161" spans="1:50" s="42" customFormat="1" ht="13.5">
      <c r="A161" s="147"/>
      <c r="B161" s="143"/>
      <c r="C161" s="143"/>
      <c r="D161" s="143"/>
      <c r="E161" s="74"/>
      <c r="F161" s="126"/>
      <c r="G161" s="124"/>
      <c r="H161" s="41"/>
      <c r="AE161" s="41"/>
      <c r="AR161" s="41"/>
      <c r="AT161" s="41"/>
      <c r="AX161" s="41"/>
    </row>
    <row r="162" spans="1:50" s="42" customFormat="1" ht="13.5">
      <c r="A162" s="140" t="s">
        <v>342</v>
      </c>
      <c r="B162" s="143"/>
      <c r="C162" s="208"/>
      <c r="D162" s="143"/>
      <c r="E162" s="74"/>
      <c r="F162" s="126"/>
      <c r="G162" s="124"/>
      <c r="H162" s="41"/>
      <c r="AE162" s="41"/>
      <c r="AR162" s="41"/>
      <c r="AT162" s="41"/>
      <c r="AX162" s="41"/>
    </row>
    <row r="163" spans="1:50" s="42" customFormat="1" ht="13.5">
      <c r="A163" s="140"/>
      <c r="B163" s="143"/>
      <c r="C163" s="143"/>
      <c r="D163" s="143"/>
      <c r="E163" s="74"/>
      <c r="F163" s="126"/>
      <c r="G163" s="124"/>
      <c r="H163" s="41"/>
      <c r="AE163" s="41"/>
      <c r="AR163" s="41"/>
      <c r="AT163" s="41"/>
      <c r="AX163" s="41"/>
    </row>
    <row r="164" spans="1:50" s="42" customFormat="1" ht="13.5">
      <c r="A164" s="140" t="s">
        <v>343</v>
      </c>
      <c r="B164" s="143"/>
      <c r="C164" s="143"/>
      <c r="D164" s="143"/>
      <c r="E164" s="74"/>
      <c r="F164" s="126"/>
      <c r="G164" s="124"/>
      <c r="H164" s="41"/>
      <c r="AE164" s="41"/>
      <c r="AR164" s="41"/>
      <c r="AT164" s="41"/>
      <c r="AX164" s="41"/>
    </row>
    <row r="165" spans="1:50" s="42" customFormat="1" ht="13.5">
      <c r="A165" s="140"/>
      <c r="B165" s="143"/>
      <c r="C165" s="143"/>
      <c r="D165" s="143"/>
      <c r="E165" s="74"/>
      <c r="F165" s="126"/>
      <c r="G165" s="124"/>
      <c r="H165" s="41"/>
      <c r="AE165" s="41"/>
      <c r="AR165" s="41"/>
      <c r="AT165" s="41"/>
      <c r="AX165" s="41"/>
    </row>
    <row r="166" spans="1:7" ht="12.75">
      <c r="A166" s="140" t="s">
        <v>155</v>
      </c>
      <c r="B166" s="143"/>
      <c r="C166" s="143"/>
      <c r="D166" s="143"/>
      <c r="E166" s="74"/>
      <c r="F166" s="126"/>
      <c r="G166" s="124"/>
    </row>
    <row r="167" spans="1:7" ht="12.75">
      <c r="A167" s="209" t="s">
        <v>156</v>
      </c>
      <c r="B167" s="210"/>
      <c r="C167" s="210"/>
      <c r="D167" s="210"/>
      <c r="E167" s="211">
        <v>0.7141</v>
      </c>
      <c r="F167" s="126"/>
      <c r="G167" s="124"/>
    </row>
    <row r="168" spans="1:7" ht="12.75">
      <c r="A168" s="209" t="s">
        <v>157</v>
      </c>
      <c r="B168" s="210"/>
      <c r="C168" s="210"/>
      <c r="D168" s="210"/>
      <c r="E168" s="211">
        <v>0.1923</v>
      </c>
      <c r="F168" s="126"/>
      <c r="G168" s="124"/>
    </row>
    <row r="169" spans="1:7" ht="12.75">
      <c r="A169" s="209" t="s">
        <v>158</v>
      </c>
      <c r="B169" s="210"/>
      <c r="C169" s="210"/>
      <c r="D169" s="210"/>
      <c r="E169" s="211">
        <v>0.0198</v>
      </c>
      <c r="F169" s="126"/>
      <c r="G169" s="124"/>
    </row>
    <row r="170" spans="1:7" ht="12.75">
      <c r="A170" s="212" t="s">
        <v>181</v>
      </c>
      <c r="B170" s="213"/>
      <c r="C170" s="213"/>
      <c r="D170" s="213"/>
      <c r="E170" s="211">
        <v>0.0738</v>
      </c>
      <c r="F170" s="126"/>
      <c r="G170" s="124"/>
    </row>
    <row r="171" spans="1:7" ht="12.75">
      <c r="A171" s="140"/>
      <c r="B171" s="143"/>
      <c r="C171" s="143"/>
      <c r="D171" s="143"/>
      <c r="E171" s="74"/>
      <c r="F171" s="126"/>
      <c r="G171" s="124"/>
    </row>
    <row r="172" spans="1:7" ht="12.75">
      <c r="A172" s="140" t="s">
        <v>159</v>
      </c>
      <c r="B172" s="143"/>
      <c r="C172" s="143"/>
      <c r="D172" s="143"/>
      <c r="E172" s="74"/>
      <c r="F172" s="126"/>
      <c r="G172" s="124"/>
    </row>
    <row r="173" spans="1:7" ht="12.75">
      <c r="A173" s="209" t="s">
        <v>190</v>
      </c>
      <c r="B173" s="214"/>
      <c r="C173" s="214"/>
      <c r="D173" s="214"/>
      <c r="E173" s="211">
        <v>0.9064</v>
      </c>
      <c r="F173" s="126"/>
      <c r="G173" s="124"/>
    </row>
    <row r="174" spans="1:7" ht="12.75">
      <c r="A174" s="209" t="s">
        <v>232</v>
      </c>
      <c r="B174" s="215"/>
      <c r="C174" s="215"/>
      <c r="D174" s="215"/>
      <c r="E174" s="211">
        <v>0.0198</v>
      </c>
      <c r="F174" s="126"/>
      <c r="G174" s="124"/>
    </row>
    <row r="175" spans="1:7" ht="12.75">
      <c r="A175" s="209" t="s">
        <v>181</v>
      </c>
      <c r="B175" s="215"/>
      <c r="C175" s="215"/>
      <c r="D175" s="215"/>
      <c r="E175" s="211">
        <v>0.0738</v>
      </c>
      <c r="F175" s="126"/>
      <c r="G175" s="124"/>
    </row>
    <row r="176" spans="1:7" ht="12.75">
      <c r="A176" s="140"/>
      <c r="B176" s="216"/>
      <c r="C176" s="216"/>
      <c r="D176" s="216"/>
      <c r="E176" s="110"/>
      <c r="F176" s="126"/>
      <c r="G176" s="124"/>
    </row>
    <row r="177" spans="1:7" ht="12.75">
      <c r="A177" s="140" t="s">
        <v>191</v>
      </c>
      <c r="B177" s="216"/>
      <c r="C177" s="216"/>
      <c r="D177" s="216"/>
      <c r="E177" s="217"/>
      <c r="F177" s="126"/>
      <c r="G177" s="124"/>
    </row>
    <row r="178" spans="1:7" ht="13.5" thickBot="1">
      <c r="A178" s="218"/>
      <c r="B178" s="219"/>
      <c r="C178" s="219"/>
      <c r="D178" s="220"/>
      <c r="E178" s="221"/>
      <c r="F178" s="220"/>
      <c r="G178" s="131"/>
    </row>
    <row r="179" spans="1:7" ht="12">
      <c r="A179" s="75" t="s">
        <v>220</v>
      </c>
      <c r="B179" s="74"/>
      <c r="C179" s="74"/>
      <c r="D179" s="108"/>
      <c r="E179" s="109"/>
      <c r="F179" s="109"/>
      <c r="G179" s="110"/>
    </row>
    <row r="180" spans="1:7" ht="12">
      <c r="A180" s="88" t="s">
        <v>221</v>
      </c>
      <c r="B180" s="74"/>
      <c r="C180" s="74"/>
      <c r="D180" s="108"/>
      <c r="E180" s="109"/>
      <c r="F180" s="109"/>
      <c r="G180" s="110"/>
    </row>
    <row r="181" spans="1:7" ht="12">
      <c r="A181" s="89" t="s">
        <v>233</v>
      </c>
      <c r="B181" s="74"/>
      <c r="C181" s="74"/>
      <c r="D181" s="108"/>
      <c r="E181" s="109"/>
      <c r="F181" s="109"/>
      <c r="G181" s="110"/>
    </row>
    <row r="182" spans="1:7" ht="12">
      <c r="A182" s="89" t="s">
        <v>234</v>
      </c>
      <c r="B182" s="74"/>
      <c r="C182" s="74"/>
      <c r="D182" s="108"/>
      <c r="E182" s="109"/>
      <c r="F182" s="109"/>
      <c r="G182" s="110"/>
    </row>
    <row r="183" spans="1:7" ht="12">
      <c r="A183" s="74"/>
      <c r="B183" s="74"/>
      <c r="C183" s="74"/>
      <c r="D183" s="108"/>
      <c r="E183" s="109"/>
      <c r="F183" s="109"/>
      <c r="G183" s="110"/>
    </row>
    <row r="184" spans="1:7" ht="12">
      <c r="A184" s="88" t="s">
        <v>222</v>
      </c>
      <c r="B184" s="74"/>
      <c r="C184" s="74"/>
      <c r="D184" s="108"/>
      <c r="E184" s="109"/>
      <c r="F184" s="109"/>
      <c r="G184" s="110"/>
    </row>
    <row r="185" spans="1:7" ht="12">
      <c r="A185" s="74"/>
      <c r="B185" s="74"/>
      <c r="C185" s="74"/>
      <c r="D185" s="108"/>
      <c r="E185" s="109"/>
      <c r="F185" s="109"/>
      <c r="G185" s="110"/>
    </row>
    <row r="186" spans="1:7" ht="12">
      <c r="A186" s="74"/>
      <c r="B186" s="74"/>
      <c r="C186" s="74"/>
      <c r="D186" s="108"/>
      <c r="E186" s="109"/>
      <c r="F186" s="109"/>
      <c r="G186" s="110"/>
    </row>
  </sheetData>
  <sheetProtection selectLockedCells="1" selectUnlockedCells="1"/>
  <mergeCells count="13">
    <mergeCell ref="A30:G30"/>
    <mergeCell ref="A31:G31"/>
    <mergeCell ref="A35:G35"/>
    <mergeCell ref="A105:A106"/>
    <mergeCell ref="B105:B106"/>
    <mergeCell ref="A148:D148"/>
    <mergeCell ref="A1:B1"/>
    <mergeCell ref="A21:B21"/>
    <mergeCell ref="C22:D24"/>
    <mergeCell ref="A27:F27"/>
    <mergeCell ref="A32:G32"/>
    <mergeCell ref="A34:G34"/>
    <mergeCell ref="A28:G28"/>
  </mergeCells>
  <printOptions/>
  <pageMargins left="0.7875" right="0.7875" top="1.0527777777777778" bottom="1.0527777777777778" header="0.7875" footer="0.7875"/>
  <pageSetup horizontalDpi="300" verticalDpi="300" orientation="portrait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7"/>
  <sheetViews>
    <sheetView zoomScale="120" zoomScaleNormal="120" zoomScalePageLayoutView="0" workbookViewId="0" topLeftCell="A130">
      <selection activeCell="B115" sqref="B115:C116"/>
    </sheetView>
  </sheetViews>
  <sheetFormatPr defaultColWidth="9.140625" defaultRowHeight="12.75"/>
  <cols>
    <col min="1" max="1" width="45.00390625" style="1" customWidth="1"/>
    <col min="2" max="2" width="35.7109375" style="1" customWidth="1"/>
    <col min="3" max="3" width="38.7109375" style="1" customWidth="1"/>
    <col min="4" max="4" width="18.57421875" style="1" customWidth="1"/>
    <col min="5" max="5" width="17.421875" style="1" customWidth="1"/>
    <col min="6" max="6" width="15.7109375" style="1" customWidth="1"/>
  </cols>
  <sheetData>
    <row r="1" spans="1:3" ht="12.75">
      <c r="A1" s="279" t="s">
        <v>291</v>
      </c>
      <c r="B1" s="279"/>
      <c r="C1" s="2"/>
    </row>
    <row r="2" spans="1:3" ht="12.75">
      <c r="A2" s="3" t="s">
        <v>0</v>
      </c>
      <c r="B2" s="3" t="s">
        <v>164</v>
      </c>
      <c r="C2" s="2"/>
    </row>
    <row r="3" spans="1:3" ht="22.5">
      <c r="A3" s="3" t="s">
        <v>1</v>
      </c>
      <c r="B3" s="4" t="s">
        <v>166</v>
      </c>
      <c r="C3" s="2"/>
    </row>
    <row r="4" spans="1:3" ht="33.75">
      <c r="A4" s="3" t="s">
        <v>3</v>
      </c>
      <c r="B4" s="4" t="s">
        <v>165</v>
      </c>
      <c r="C4" s="2"/>
    </row>
    <row r="5" spans="1:2" ht="74.25" customHeight="1">
      <c r="A5" s="4" t="s">
        <v>4</v>
      </c>
      <c r="B5" s="5" t="s">
        <v>217</v>
      </c>
    </row>
    <row r="6" spans="1:3" ht="12.75">
      <c r="A6" s="4" t="s">
        <v>6</v>
      </c>
      <c r="B6" s="6" t="s">
        <v>344</v>
      </c>
      <c r="C6" s="2"/>
    </row>
    <row r="7" spans="1:3" ht="12.75">
      <c r="A7" s="4"/>
      <c r="B7" s="30"/>
      <c r="C7" s="2"/>
    </row>
    <row r="8" spans="1:4" ht="24">
      <c r="A8" s="20" t="s">
        <v>7</v>
      </c>
      <c r="B8" s="20" t="s">
        <v>8</v>
      </c>
      <c r="C8" s="20" t="s">
        <v>9</v>
      </c>
      <c r="D8" s="20" t="s">
        <v>10</v>
      </c>
    </row>
    <row r="9" spans="1:4" ht="12.75">
      <c r="A9" s="21" t="s">
        <v>11</v>
      </c>
      <c r="B9" s="64">
        <v>0.26616660888313537</v>
      </c>
      <c r="C9" s="64">
        <v>0.25095827456663544</v>
      </c>
      <c r="D9" s="64">
        <v>0.19639640639949008</v>
      </c>
    </row>
    <row r="10" spans="1:4" ht="12.75">
      <c r="A10" s="21" t="s">
        <v>12</v>
      </c>
      <c r="B10" s="64">
        <v>0.6237288135593222</v>
      </c>
      <c r="C10" s="64">
        <v>0.6044691531278672</v>
      </c>
      <c r="D10" s="64">
        <v>0.5574354127545158</v>
      </c>
    </row>
    <row r="11" spans="1:3" ht="13.5" customHeight="1">
      <c r="A11" s="82" t="s">
        <v>293</v>
      </c>
      <c r="B11" s="69">
        <v>15.1843</v>
      </c>
      <c r="C11" s="69">
        <v>14.863</v>
      </c>
    </row>
    <row r="12" spans="1:3" ht="12.75">
      <c r="A12" s="83" t="s">
        <v>15</v>
      </c>
      <c r="B12" s="29">
        <v>43670</v>
      </c>
      <c r="C12" s="29">
        <v>43670</v>
      </c>
    </row>
    <row r="13" spans="1:3" ht="12.75">
      <c r="A13" s="280" t="s">
        <v>294</v>
      </c>
      <c r="B13" s="280"/>
      <c r="C13" s="2"/>
    </row>
    <row r="14" spans="1:4" ht="12.75" customHeight="1">
      <c r="A14" s="7" t="s">
        <v>8</v>
      </c>
      <c r="B14" s="8">
        <v>0.0118</v>
      </c>
      <c r="C14" s="281" t="s">
        <v>18</v>
      </c>
      <c r="D14" s="281"/>
    </row>
    <row r="15" spans="1:4" ht="12.75">
      <c r="A15" s="7" t="s">
        <v>9</v>
      </c>
      <c r="B15" s="8">
        <v>0.0248</v>
      </c>
      <c r="C15" s="281"/>
      <c r="D15" s="281"/>
    </row>
    <row r="16" spans="1:4" ht="12" customHeight="1">
      <c r="A16" s="4" t="s">
        <v>19</v>
      </c>
      <c r="B16" s="8">
        <v>0.0172</v>
      </c>
      <c r="C16" s="281"/>
      <c r="D16" s="281"/>
    </row>
    <row r="17" spans="1:6" ht="17.25">
      <c r="A17" s="282"/>
      <c r="B17" s="282"/>
      <c r="C17" s="282"/>
      <c r="D17" s="282"/>
      <c r="E17" s="282"/>
      <c r="F17" s="282"/>
    </row>
    <row r="18" spans="1:6" ht="15">
      <c r="A18" s="283" t="s">
        <v>20</v>
      </c>
      <c r="B18" s="284"/>
      <c r="C18" s="284"/>
      <c r="D18" s="284"/>
      <c r="E18" s="284"/>
      <c r="F18" s="284"/>
    </row>
    <row r="19" spans="1:6" ht="12.75">
      <c r="A19" s="9"/>
      <c r="B19" s="10"/>
      <c r="C19" s="10"/>
      <c r="D19" s="10"/>
      <c r="E19" s="11"/>
      <c r="F19" s="11"/>
    </row>
    <row r="20" spans="1:6" ht="12.75" customHeight="1">
      <c r="A20" s="272" t="s">
        <v>21</v>
      </c>
      <c r="B20" s="272"/>
      <c r="C20" s="272"/>
      <c r="D20" s="272"/>
      <c r="E20" s="272"/>
      <c r="F20" s="272"/>
    </row>
    <row r="21" spans="1:6" ht="12.75" customHeight="1">
      <c r="A21" s="272" t="s">
        <v>203</v>
      </c>
      <c r="B21" s="272"/>
      <c r="C21" s="272"/>
      <c r="D21" s="272"/>
      <c r="E21" s="272"/>
      <c r="F21" s="272"/>
    </row>
    <row r="22" spans="1:6" ht="12.75" customHeight="1">
      <c r="A22" s="273" t="s">
        <v>22</v>
      </c>
      <c r="B22" s="273"/>
      <c r="C22" s="273"/>
      <c r="D22" s="273"/>
      <c r="E22" s="273"/>
      <c r="F22" s="273"/>
    </row>
    <row r="23" spans="1:6" ht="12.75">
      <c r="A23" s="9"/>
      <c r="B23" s="10"/>
      <c r="C23" s="10"/>
      <c r="D23" s="10"/>
      <c r="E23" s="11"/>
      <c r="F23" s="11"/>
    </row>
    <row r="24" spans="1:6" ht="12.75">
      <c r="A24" s="274" t="s">
        <v>295</v>
      </c>
      <c r="B24" s="275"/>
      <c r="C24" s="275"/>
      <c r="D24" s="275"/>
      <c r="E24" s="275"/>
      <c r="F24" s="275"/>
    </row>
    <row r="25" spans="1:6" ht="12.75">
      <c r="A25" s="12"/>
      <c r="B25" s="12"/>
      <c r="C25" s="12"/>
      <c r="D25" s="12"/>
      <c r="E25" s="13"/>
      <c r="F25" s="13"/>
    </row>
    <row r="26" spans="1:6" ht="13.5" thickBot="1">
      <c r="A26" s="276" t="s">
        <v>182</v>
      </c>
      <c r="B26" s="277"/>
      <c r="C26" s="277"/>
      <c r="D26" s="277"/>
      <c r="E26" s="277"/>
      <c r="F26" s="278"/>
    </row>
    <row r="27" spans="1:7" ht="24">
      <c r="A27" s="44" t="s">
        <v>147</v>
      </c>
      <c r="B27" s="45" t="s">
        <v>24</v>
      </c>
      <c r="C27" s="46" t="s">
        <v>148</v>
      </c>
      <c r="D27" s="47" t="s">
        <v>25</v>
      </c>
      <c r="E27" s="48" t="s">
        <v>149</v>
      </c>
      <c r="F27" s="49" t="s">
        <v>26</v>
      </c>
      <c r="G27" s="49" t="s">
        <v>201</v>
      </c>
    </row>
    <row r="28" spans="1:7" ht="12.75">
      <c r="A28" s="56"/>
      <c r="B28" s="57"/>
      <c r="C28" s="58"/>
      <c r="D28" s="59"/>
      <c r="E28" s="60"/>
      <c r="F28" s="61"/>
      <c r="G28" s="90"/>
    </row>
    <row r="29" spans="1:7" ht="12.75">
      <c r="A29" s="94" t="s">
        <v>27</v>
      </c>
      <c r="B29" s="70"/>
      <c r="C29" s="71"/>
      <c r="D29" s="72"/>
      <c r="E29" s="73"/>
      <c r="F29" s="73"/>
      <c r="G29" s="95"/>
    </row>
    <row r="30" spans="1:7" ht="12.75">
      <c r="A30" s="96" t="s">
        <v>79</v>
      </c>
      <c r="B30" s="70"/>
      <c r="C30" s="71"/>
      <c r="D30" s="72"/>
      <c r="E30" s="73"/>
      <c r="F30" s="73"/>
      <c r="G30" s="95"/>
    </row>
    <row r="31" spans="1:7" ht="12.75">
      <c r="A31" s="97" t="s">
        <v>81</v>
      </c>
      <c r="B31" s="70" t="s">
        <v>29</v>
      </c>
      <c r="C31" s="71" t="s">
        <v>30</v>
      </c>
      <c r="D31" s="72">
        <v>46449</v>
      </c>
      <c r="E31" s="73">
        <v>1589.11</v>
      </c>
      <c r="F31" s="73">
        <v>7.93</v>
      </c>
      <c r="G31" s="95"/>
    </row>
    <row r="32" spans="1:7" ht="12.75">
      <c r="A32" s="97" t="s">
        <v>183</v>
      </c>
      <c r="B32" s="70" t="s">
        <v>184</v>
      </c>
      <c r="C32" s="71" t="s">
        <v>33</v>
      </c>
      <c r="D32" s="72">
        <v>774055</v>
      </c>
      <c r="E32" s="73">
        <v>1568.24</v>
      </c>
      <c r="F32" s="73">
        <v>7.83</v>
      </c>
      <c r="G32" s="95"/>
    </row>
    <row r="33" spans="1:7" ht="12.75">
      <c r="A33" s="97" t="s">
        <v>160</v>
      </c>
      <c r="B33" s="70" t="s">
        <v>161</v>
      </c>
      <c r="C33" s="71" t="s">
        <v>32</v>
      </c>
      <c r="D33" s="72">
        <v>238019</v>
      </c>
      <c r="E33" s="73">
        <v>1172.84</v>
      </c>
      <c r="F33" s="73">
        <v>5.86</v>
      </c>
      <c r="G33" s="95"/>
    </row>
    <row r="34" spans="1:7" ht="12.75">
      <c r="A34" s="97" t="s">
        <v>196</v>
      </c>
      <c r="B34" s="70" t="s">
        <v>197</v>
      </c>
      <c r="C34" s="71" t="s">
        <v>238</v>
      </c>
      <c r="D34" s="72">
        <v>292737</v>
      </c>
      <c r="E34" s="73">
        <v>1084.15</v>
      </c>
      <c r="F34" s="73">
        <v>5.41</v>
      </c>
      <c r="G34" s="95"/>
    </row>
    <row r="35" spans="1:7" ht="12.75">
      <c r="A35" s="97" t="s">
        <v>96</v>
      </c>
      <c r="B35" s="70" t="s">
        <v>47</v>
      </c>
      <c r="C35" s="71" t="s">
        <v>40</v>
      </c>
      <c r="D35" s="72">
        <v>16271</v>
      </c>
      <c r="E35" s="73">
        <v>1050.4</v>
      </c>
      <c r="F35" s="73">
        <v>5.24</v>
      </c>
      <c r="G35" s="95"/>
    </row>
    <row r="36" spans="1:7" ht="12.75">
      <c r="A36" s="97" t="s">
        <v>162</v>
      </c>
      <c r="B36" s="70" t="s">
        <v>163</v>
      </c>
      <c r="C36" s="71" t="s">
        <v>32</v>
      </c>
      <c r="D36" s="72">
        <v>33994</v>
      </c>
      <c r="E36" s="73">
        <v>1031.94</v>
      </c>
      <c r="F36" s="73">
        <v>5.15</v>
      </c>
      <c r="G36" s="95"/>
    </row>
    <row r="37" spans="1:7" ht="12.75">
      <c r="A37" s="97" t="s">
        <v>215</v>
      </c>
      <c r="B37" s="70" t="s">
        <v>216</v>
      </c>
      <c r="C37" s="71" t="s">
        <v>32</v>
      </c>
      <c r="D37" s="72">
        <v>114577</v>
      </c>
      <c r="E37" s="73">
        <v>1029.99</v>
      </c>
      <c r="F37" s="73">
        <v>5.14</v>
      </c>
      <c r="G37" s="95"/>
    </row>
    <row r="38" spans="1:7" ht="12.75">
      <c r="A38" s="97" t="s">
        <v>82</v>
      </c>
      <c r="B38" s="70" t="s">
        <v>39</v>
      </c>
      <c r="C38" s="71" t="s">
        <v>40</v>
      </c>
      <c r="D38" s="72">
        <v>35682</v>
      </c>
      <c r="E38" s="73">
        <v>1005.93</v>
      </c>
      <c r="F38" s="73">
        <v>5.02</v>
      </c>
      <c r="G38" s="95"/>
    </row>
    <row r="39" spans="1:7" ht="12.75">
      <c r="A39" s="97" t="s">
        <v>87</v>
      </c>
      <c r="B39" s="70" t="s">
        <v>36</v>
      </c>
      <c r="C39" s="71" t="s">
        <v>37</v>
      </c>
      <c r="D39" s="72">
        <v>46003</v>
      </c>
      <c r="E39" s="73">
        <v>814.23</v>
      </c>
      <c r="F39" s="73">
        <v>4.07</v>
      </c>
      <c r="G39" s="95"/>
    </row>
    <row r="40" spans="1:7" ht="12.75">
      <c r="A40" s="97" t="s">
        <v>187</v>
      </c>
      <c r="B40" s="70" t="s">
        <v>188</v>
      </c>
      <c r="C40" s="71" t="s">
        <v>238</v>
      </c>
      <c r="D40" s="72">
        <v>48775</v>
      </c>
      <c r="E40" s="73">
        <v>720.04</v>
      </c>
      <c r="F40" s="73">
        <v>3.6</v>
      </c>
      <c r="G40" s="95"/>
    </row>
    <row r="41" spans="1:7" ht="12.75">
      <c r="A41" s="97" t="s">
        <v>94</v>
      </c>
      <c r="B41" s="70" t="s">
        <v>95</v>
      </c>
      <c r="C41" s="71" t="s">
        <v>238</v>
      </c>
      <c r="D41" s="72">
        <v>81364</v>
      </c>
      <c r="E41" s="73">
        <v>656.44</v>
      </c>
      <c r="F41" s="73">
        <v>3.28</v>
      </c>
      <c r="G41" s="95"/>
    </row>
    <row r="42" spans="1:7" ht="12.75">
      <c r="A42" s="97" t="s">
        <v>83</v>
      </c>
      <c r="B42" s="70" t="s">
        <v>35</v>
      </c>
      <c r="C42" s="71" t="s">
        <v>28</v>
      </c>
      <c r="D42" s="72">
        <v>90868</v>
      </c>
      <c r="E42" s="73">
        <v>649.62</v>
      </c>
      <c r="F42" s="73">
        <v>3.24</v>
      </c>
      <c r="G42" s="95"/>
    </row>
    <row r="43" spans="1:7" ht="12.75">
      <c r="A43" s="97" t="s">
        <v>85</v>
      </c>
      <c r="B43" s="70" t="s">
        <v>34</v>
      </c>
      <c r="C43" s="71" t="s">
        <v>28</v>
      </c>
      <c r="D43" s="72">
        <v>106475</v>
      </c>
      <c r="E43" s="73">
        <v>639.38</v>
      </c>
      <c r="F43" s="73">
        <v>3.19</v>
      </c>
      <c r="G43" s="95"/>
    </row>
    <row r="44" spans="1:7" ht="12.75">
      <c r="A44" s="97" t="s">
        <v>84</v>
      </c>
      <c r="B44" s="70" t="s">
        <v>31</v>
      </c>
      <c r="C44" s="71" t="s">
        <v>32</v>
      </c>
      <c r="D44" s="72">
        <v>29810</v>
      </c>
      <c r="E44" s="73">
        <v>607.62</v>
      </c>
      <c r="F44" s="73">
        <v>3.03</v>
      </c>
      <c r="G44" s="95"/>
    </row>
    <row r="45" spans="1:7" ht="12.75">
      <c r="A45" s="97" t="s">
        <v>80</v>
      </c>
      <c r="B45" s="70" t="s">
        <v>167</v>
      </c>
      <c r="C45" s="71" t="s">
        <v>28</v>
      </c>
      <c r="D45" s="72">
        <v>40269</v>
      </c>
      <c r="E45" s="73">
        <v>568.72</v>
      </c>
      <c r="F45" s="73">
        <v>2.84</v>
      </c>
      <c r="G45" s="95"/>
    </row>
    <row r="46" spans="1:7" ht="12.75">
      <c r="A46" s="97" t="s">
        <v>91</v>
      </c>
      <c r="B46" s="70" t="s">
        <v>46</v>
      </c>
      <c r="C46" s="71" t="s">
        <v>238</v>
      </c>
      <c r="D46" s="72">
        <v>16672</v>
      </c>
      <c r="E46" s="73">
        <v>558.75</v>
      </c>
      <c r="F46" s="73">
        <v>2.79</v>
      </c>
      <c r="G46" s="95"/>
    </row>
    <row r="47" spans="1:7" ht="12.75">
      <c r="A47" s="97" t="s">
        <v>286</v>
      </c>
      <c r="B47" s="70" t="s">
        <v>287</v>
      </c>
      <c r="C47" s="71" t="s">
        <v>33</v>
      </c>
      <c r="D47" s="72">
        <v>176391</v>
      </c>
      <c r="E47" s="73">
        <v>470.61</v>
      </c>
      <c r="F47" s="73">
        <v>2.35</v>
      </c>
      <c r="G47" s="95"/>
    </row>
    <row r="48" spans="1:7" ht="12.75">
      <c r="A48" s="97" t="s">
        <v>86</v>
      </c>
      <c r="B48" s="70" t="s">
        <v>38</v>
      </c>
      <c r="C48" s="71" t="s">
        <v>32</v>
      </c>
      <c r="D48" s="72">
        <v>26425</v>
      </c>
      <c r="E48" s="73">
        <v>466.35</v>
      </c>
      <c r="F48" s="73">
        <v>2.33</v>
      </c>
      <c r="G48" s="95"/>
    </row>
    <row r="49" spans="1:7" ht="12.75">
      <c r="A49" s="97" t="s">
        <v>185</v>
      </c>
      <c r="B49" s="70" t="s">
        <v>186</v>
      </c>
      <c r="C49" s="71" t="s">
        <v>32</v>
      </c>
      <c r="D49" s="72">
        <v>7491</v>
      </c>
      <c r="E49" s="73">
        <v>260.58</v>
      </c>
      <c r="F49" s="73">
        <v>1.3</v>
      </c>
      <c r="G49" s="95"/>
    </row>
    <row r="50" spans="1:7" ht="12.75">
      <c r="A50" s="97" t="s">
        <v>92</v>
      </c>
      <c r="B50" s="70" t="s">
        <v>77</v>
      </c>
      <c r="C50" s="71" t="s">
        <v>42</v>
      </c>
      <c r="D50" s="72">
        <v>36390</v>
      </c>
      <c r="E50" s="73">
        <v>207.84</v>
      </c>
      <c r="F50" s="73">
        <v>1.04</v>
      </c>
      <c r="G50" s="95"/>
    </row>
    <row r="51" spans="1:7" ht="12.75">
      <c r="A51" s="97" t="s">
        <v>89</v>
      </c>
      <c r="B51" s="70" t="s">
        <v>41</v>
      </c>
      <c r="C51" s="71" t="s">
        <v>42</v>
      </c>
      <c r="D51" s="72">
        <v>3526</v>
      </c>
      <c r="E51" s="73">
        <v>182.05</v>
      </c>
      <c r="F51" s="73">
        <v>0.91</v>
      </c>
      <c r="G51" s="95"/>
    </row>
    <row r="52" spans="1:7" ht="12.75">
      <c r="A52" s="97" t="s">
        <v>93</v>
      </c>
      <c r="B52" s="70" t="s">
        <v>45</v>
      </c>
      <c r="C52" s="71" t="s">
        <v>42</v>
      </c>
      <c r="D52" s="72">
        <v>27020</v>
      </c>
      <c r="E52" s="73">
        <v>176.83</v>
      </c>
      <c r="F52" s="73">
        <v>0.88</v>
      </c>
      <c r="G52" s="95"/>
    </row>
    <row r="53" spans="1:7" ht="12.75">
      <c r="A53" s="97" t="s">
        <v>88</v>
      </c>
      <c r="B53" s="70" t="s">
        <v>44</v>
      </c>
      <c r="C53" s="71" t="s">
        <v>42</v>
      </c>
      <c r="D53" s="72">
        <v>16170</v>
      </c>
      <c r="E53" s="73">
        <v>172.94</v>
      </c>
      <c r="F53" s="73">
        <v>0.86</v>
      </c>
      <c r="G53" s="95"/>
    </row>
    <row r="54" spans="1:7" ht="12.75">
      <c r="A54" s="97" t="s">
        <v>90</v>
      </c>
      <c r="B54" s="70" t="s">
        <v>43</v>
      </c>
      <c r="C54" s="71" t="s">
        <v>42</v>
      </c>
      <c r="D54" s="72">
        <v>4000</v>
      </c>
      <c r="E54" s="73">
        <v>84.21</v>
      </c>
      <c r="F54" s="73">
        <v>0.42</v>
      </c>
      <c r="G54" s="98"/>
    </row>
    <row r="55" spans="1:7" ht="12.75">
      <c r="A55" s="94" t="s">
        <v>52</v>
      </c>
      <c r="B55" s="70"/>
      <c r="C55" s="71"/>
      <c r="D55" s="72"/>
      <c r="E55" s="99">
        <v>16768.81</v>
      </c>
      <c r="F55" s="99">
        <v>83.71</v>
      </c>
      <c r="G55" s="100"/>
    </row>
    <row r="56" spans="1:7" ht="12.75">
      <c r="A56" s="97"/>
      <c r="B56" s="70"/>
      <c r="C56" s="71"/>
      <c r="D56" s="72"/>
      <c r="E56" s="73"/>
      <c r="F56" s="73"/>
      <c r="G56" s="95"/>
    </row>
    <row r="57" spans="1:7" ht="12.75">
      <c r="A57" s="94" t="s">
        <v>97</v>
      </c>
      <c r="B57" s="70"/>
      <c r="C57" s="71"/>
      <c r="D57" s="72"/>
      <c r="E57" s="73" t="s">
        <v>98</v>
      </c>
      <c r="F57" s="73" t="s">
        <v>98</v>
      </c>
      <c r="G57" s="95"/>
    </row>
    <row r="58" spans="1:7" ht="12.75">
      <c r="A58" s="97"/>
      <c r="B58" s="70"/>
      <c r="C58" s="71"/>
      <c r="D58" s="72"/>
      <c r="E58" s="73"/>
      <c r="F58" s="73"/>
      <c r="G58" s="95"/>
    </row>
    <row r="59" spans="1:7" ht="12.75">
      <c r="A59" s="94" t="s">
        <v>99</v>
      </c>
      <c r="B59" s="70"/>
      <c r="C59" s="71"/>
      <c r="D59" s="72"/>
      <c r="E59" s="73" t="s">
        <v>98</v>
      </c>
      <c r="F59" s="73" t="s">
        <v>98</v>
      </c>
      <c r="G59" s="95"/>
    </row>
    <row r="60" spans="1:7" ht="12.75">
      <c r="A60" s="97"/>
      <c r="B60" s="70"/>
      <c r="C60" s="71"/>
      <c r="D60" s="72"/>
      <c r="E60" s="73"/>
      <c r="F60" s="73"/>
      <c r="G60" s="95"/>
    </row>
    <row r="61" spans="1:7" ht="12.75">
      <c r="A61" s="94" t="s">
        <v>53</v>
      </c>
      <c r="B61" s="70"/>
      <c r="C61" s="71"/>
      <c r="D61" s="72"/>
      <c r="E61" s="73"/>
      <c r="F61" s="73"/>
      <c r="G61" s="95"/>
    </row>
    <row r="62" spans="1:7" ht="12.75">
      <c r="A62" s="97"/>
      <c r="B62" s="70"/>
      <c r="C62" s="71"/>
      <c r="D62" s="72"/>
      <c r="E62" s="73"/>
      <c r="F62" s="73"/>
      <c r="G62" s="95"/>
    </row>
    <row r="63" spans="1:7" ht="12.75">
      <c r="A63" s="94" t="s">
        <v>104</v>
      </c>
      <c r="B63" s="70"/>
      <c r="C63" s="71"/>
      <c r="D63" s="72"/>
      <c r="E63" s="73" t="s">
        <v>98</v>
      </c>
      <c r="F63" s="73" t="s">
        <v>98</v>
      </c>
      <c r="G63" s="95"/>
    </row>
    <row r="64" spans="1:7" ht="12.75">
      <c r="A64" s="97"/>
      <c r="B64" s="70"/>
      <c r="C64" s="71"/>
      <c r="D64" s="72"/>
      <c r="E64" s="73"/>
      <c r="F64" s="73"/>
      <c r="G64" s="95"/>
    </row>
    <row r="65" spans="1:7" ht="12.75">
      <c r="A65" s="94" t="s">
        <v>105</v>
      </c>
      <c r="B65" s="70"/>
      <c r="C65" s="71"/>
      <c r="D65" s="72"/>
      <c r="E65" s="73" t="s">
        <v>98</v>
      </c>
      <c r="F65" s="73" t="s">
        <v>98</v>
      </c>
      <c r="G65" s="95"/>
    </row>
    <row r="66" spans="1:7" ht="12.75">
      <c r="A66" s="97"/>
      <c r="B66" s="70"/>
      <c r="C66" s="71"/>
      <c r="D66" s="72"/>
      <c r="E66" s="73"/>
      <c r="F66" s="73"/>
      <c r="G66" s="95"/>
    </row>
    <row r="67" spans="1:7" ht="12.75">
      <c r="A67" s="94" t="s">
        <v>106</v>
      </c>
      <c r="B67" s="70"/>
      <c r="C67" s="71"/>
      <c r="D67" s="72"/>
      <c r="E67" s="73" t="s">
        <v>98</v>
      </c>
      <c r="F67" s="73" t="s">
        <v>98</v>
      </c>
      <c r="G67" s="95"/>
    </row>
    <row r="68" spans="1:7" ht="12.75">
      <c r="A68" s="97"/>
      <c r="B68" s="70"/>
      <c r="C68" s="71"/>
      <c r="D68" s="72"/>
      <c r="E68" s="73"/>
      <c r="F68" s="73"/>
      <c r="G68" s="95"/>
    </row>
    <row r="69" spans="1:7" ht="12.75">
      <c r="A69" s="94" t="s">
        <v>107</v>
      </c>
      <c r="B69" s="70"/>
      <c r="C69" s="71"/>
      <c r="D69" s="72"/>
      <c r="E69" s="73" t="s">
        <v>98</v>
      </c>
      <c r="F69" s="73" t="s">
        <v>98</v>
      </c>
      <c r="G69" s="95"/>
    </row>
    <row r="70" spans="1:7" ht="12.75">
      <c r="A70" s="97"/>
      <c r="B70" s="70"/>
      <c r="C70" s="71"/>
      <c r="D70" s="72"/>
      <c r="E70" s="73"/>
      <c r="F70" s="73"/>
      <c r="G70" s="95"/>
    </row>
    <row r="71" spans="1:7" ht="12.75">
      <c r="A71" s="94" t="s">
        <v>108</v>
      </c>
      <c r="B71" s="70"/>
      <c r="C71" s="71"/>
      <c r="D71" s="72"/>
      <c r="E71" s="73" t="s">
        <v>98</v>
      </c>
      <c r="F71" s="73" t="s">
        <v>98</v>
      </c>
      <c r="G71" s="95"/>
    </row>
    <row r="72" spans="1:7" ht="12.75">
      <c r="A72" s="97"/>
      <c r="B72" s="70"/>
      <c r="C72" s="71"/>
      <c r="D72" s="72"/>
      <c r="E72" s="73"/>
      <c r="F72" s="73"/>
      <c r="G72" s="95"/>
    </row>
    <row r="73" spans="1:7" ht="12.75">
      <c r="A73" s="94" t="s">
        <v>69</v>
      </c>
      <c r="B73" s="70"/>
      <c r="C73" s="71"/>
      <c r="D73" s="72"/>
      <c r="E73" s="73"/>
      <c r="F73" s="73"/>
      <c r="G73" s="95"/>
    </row>
    <row r="74" spans="1:7" ht="12.75">
      <c r="A74" s="97"/>
      <c r="B74" s="70"/>
      <c r="C74" s="71"/>
      <c r="D74" s="72"/>
      <c r="E74" s="73"/>
      <c r="F74" s="73"/>
      <c r="G74" s="95"/>
    </row>
    <row r="75" spans="1:7" ht="12.75">
      <c r="A75" s="94" t="s">
        <v>109</v>
      </c>
      <c r="B75" s="70"/>
      <c r="C75" s="71"/>
      <c r="D75" s="72"/>
      <c r="E75" s="73" t="s">
        <v>98</v>
      </c>
      <c r="F75" s="73" t="s">
        <v>98</v>
      </c>
      <c r="G75" s="95"/>
    </row>
    <row r="76" spans="1:7" ht="12.75">
      <c r="A76" s="97"/>
      <c r="B76" s="70"/>
      <c r="C76" s="71"/>
      <c r="D76" s="72"/>
      <c r="E76" s="73"/>
      <c r="F76" s="73"/>
      <c r="G76" s="95"/>
    </row>
    <row r="77" spans="1:7" ht="12.75">
      <c r="A77" s="94" t="s">
        <v>110</v>
      </c>
      <c r="B77" s="70"/>
      <c r="C77" s="71"/>
      <c r="D77" s="72"/>
      <c r="E77" s="73" t="s">
        <v>98</v>
      </c>
      <c r="F77" s="73" t="s">
        <v>98</v>
      </c>
      <c r="G77" s="95"/>
    </row>
    <row r="78" spans="1:7" ht="12.75">
      <c r="A78" s="97"/>
      <c r="B78" s="70"/>
      <c r="C78" s="71"/>
      <c r="D78" s="72"/>
      <c r="E78" s="73"/>
      <c r="F78" s="73"/>
      <c r="G78" s="95"/>
    </row>
    <row r="79" spans="1:7" ht="12.75">
      <c r="A79" s="94" t="s">
        <v>111</v>
      </c>
      <c r="B79" s="70"/>
      <c r="C79" s="71"/>
      <c r="D79" s="72"/>
      <c r="E79" s="73" t="s">
        <v>98</v>
      </c>
      <c r="F79" s="73" t="s">
        <v>98</v>
      </c>
      <c r="G79" s="95"/>
    </row>
    <row r="80" spans="1:7" ht="12.75">
      <c r="A80" s="97"/>
      <c r="B80" s="70"/>
      <c r="C80" s="71"/>
      <c r="D80" s="72"/>
      <c r="E80" s="73"/>
      <c r="F80" s="73"/>
      <c r="G80" s="95"/>
    </row>
    <row r="81" spans="1:7" ht="12.75">
      <c r="A81" s="94" t="s">
        <v>112</v>
      </c>
      <c r="B81" s="70"/>
      <c r="C81" s="71"/>
      <c r="D81" s="72"/>
      <c r="E81" s="73" t="s">
        <v>98</v>
      </c>
      <c r="F81" s="73" t="s">
        <v>98</v>
      </c>
      <c r="G81" s="95"/>
    </row>
    <row r="82" spans="1:7" ht="12.75">
      <c r="A82" s="97"/>
      <c r="B82" s="70"/>
      <c r="C82" s="71"/>
      <c r="D82" s="72"/>
      <c r="E82" s="73"/>
      <c r="F82" s="73"/>
      <c r="G82" s="95"/>
    </row>
    <row r="83" spans="1:7" ht="12.75">
      <c r="A83" s="94" t="s">
        <v>54</v>
      </c>
      <c r="B83" s="70"/>
      <c r="C83" s="71"/>
      <c r="D83" s="72"/>
      <c r="E83" s="73"/>
      <c r="F83" s="73"/>
      <c r="G83" s="95"/>
    </row>
    <row r="84" spans="1:7" ht="12.75">
      <c r="A84" s="94" t="s">
        <v>113</v>
      </c>
      <c r="B84" s="70"/>
      <c r="C84" s="71"/>
      <c r="D84" s="72"/>
      <c r="E84" s="73" t="s">
        <v>98</v>
      </c>
      <c r="F84" s="73" t="s">
        <v>98</v>
      </c>
      <c r="G84" s="95"/>
    </row>
    <row r="85" spans="1:7" ht="12.75">
      <c r="A85" s="94"/>
      <c r="B85" s="70"/>
      <c r="C85" s="71"/>
      <c r="D85" s="72"/>
      <c r="E85" s="73"/>
      <c r="F85" s="73"/>
      <c r="G85" s="95"/>
    </row>
    <row r="86" spans="1:7" ht="12.75">
      <c r="A86" s="94" t="s">
        <v>114</v>
      </c>
      <c r="B86" s="70"/>
      <c r="C86" s="71"/>
      <c r="D86" s="72"/>
      <c r="E86" s="73" t="s">
        <v>98</v>
      </c>
      <c r="F86" s="73" t="s">
        <v>98</v>
      </c>
      <c r="G86" s="95"/>
    </row>
    <row r="87" spans="1:7" ht="12.75">
      <c r="A87" s="94"/>
      <c r="B87" s="70"/>
      <c r="C87" s="71"/>
      <c r="D87" s="72"/>
      <c r="E87" s="73"/>
      <c r="F87" s="73"/>
      <c r="G87" s="95"/>
    </row>
    <row r="88" spans="1:7" ht="12.75">
      <c r="A88" s="94" t="s">
        <v>115</v>
      </c>
      <c r="B88" s="70"/>
      <c r="C88" s="71"/>
      <c r="D88" s="72"/>
      <c r="E88" s="73" t="s">
        <v>98</v>
      </c>
      <c r="F88" s="73" t="s">
        <v>98</v>
      </c>
      <c r="G88" s="95"/>
    </row>
    <row r="89" spans="1:7" ht="12.75">
      <c r="A89" s="94"/>
      <c r="B89" s="70"/>
      <c r="C89" s="71"/>
      <c r="D89" s="72"/>
      <c r="E89" s="73"/>
      <c r="F89" s="73"/>
      <c r="G89" s="95"/>
    </row>
    <row r="90" spans="1:7" ht="12.75">
      <c r="A90" s="96" t="s">
        <v>116</v>
      </c>
      <c r="B90" s="70"/>
      <c r="C90" s="71"/>
      <c r="D90" s="72"/>
      <c r="E90" s="73"/>
      <c r="F90" s="73"/>
      <c r="G90" s="95"/>
    </row>
    <row r="91" spans="1:7" ht="12.75">
      <c r="A91" s="97" t="s">
        <v>296</v>
      </c>
      <c r="B91" s="70"/>
      <c r="C91" s="71"/>
      <c r="D91" s="72"/>
      <c r="E91" s="73">
        <v>3254.42</v>
      </c>
      <c r="F91" s="73">
        <v>16.25</v>
      </c>
      <c r="G91" s="102">
        <v>3.25</v>
      </c>
    </row>
    <row r="92" spans="1:7" ht="12.75">
      <c r="A92" s="94" t="s">
        <v>52</v>
      </c>
      <c r="B92" s="70"/>
      <c r="C92" s="71"/>
      <c r="D92" s="72"/>
      <c r="E92" s="99">
        <v>3254.42</v>
      </c>
      <c r="F92" s="99">
        <v>16.25</v>
      </c>
      <c r="G92" s="100"/>
    </row>
    <row r="93" spans="1:7" ht="12.75">
      <c r="A93" s="97"/>
      <c r="B93" s="70"/>
      <c r="C93" s="71"/>
      <c r="D93" s="72"/>
      <c r="E93" s="73"/>
      <c r="F93" s="73"/>
      <c r="G93" s="95"/>
    </row>
    <row r="94" spans="1:7" ht="12.75">
      <c r="A94" s="94" t="s">
        <v>117</v>
      </c>
      <c r="B94" s="70"/>
      <c r="C94" s="71"/>
      <c r="D94" s="72"/>
      <c r="E94" s="73"/>
      <c r="F94" s="73"/>
      <c r="G94" s="95"/>
    </row>
    <row r="95" spans="1:7" ht="12.75">
      <c r="A95" s="97" t="s">
        <v>118</v>
      </c>
      <c r="B95" s="70"/>
      <c r="C95" s="71"/>
      <c r="D95" s="72"/>
      <c r="E95" s="73">
        <v>5.11</v>
      </c>
      <c r="F95" s="73">
        <v>0.04</v>
      </c>
      <c r="G95" s="98"/>
    </row>
    <row r="96" spans="1:7" ht="12.75">
      <c r="A96" s="94" t="s">
        <v>52</v>
      </c>
      <c r="B96" s="70"/>
      <c r="C96" s="71"/>
      <c r="D96" s="72"/>
      <c r="E96" s="99">
        <v>5.11</v>
      </c>
      <c r="F96" s="99">
        <v>0.04</v>
      </c>
      <c r="G96" s="100"/>
    </row>
    <row r="97" spans="1:7" ht="12.75">
      <c r="A97" s="97"/>
      <c r="B97" s="70"/>
      <c r="C97" s="71"/>
      <c r="D97" s="72"/>
      <c r="E97" s="73"/>
      <c r="F97" s="73"/>
      <c r="G97" s="98"/>
    </row>
    <row r="98" spans="1:7" ht="13.5" thickBot="1">
      <c r="A98" s="103" t="s">
        <v>119</v>
      </c>
      <c r="B98" s="104"/>
      <c r="C98" s="105"/>
      <c r="D98" s="106"/>
      <c r="E98" s="107">
        <v>20028.34</v>
      </c>
      <c r="F98" s="107">
        <f>_xlfn.SUMIFS(F:F,A:A,"Total")</f>
        <v>100</v>
      </c>
      <c r="G98" s="287"/>
    </row>
    <row r="99" spans="1:7" ht="12.75">
      <c r="A99" s="74"/>
      <c r="B99" s="74"/>
      <c r="C99" s="74"/>
      <c r="D99" s="108"/>
      <c r="E99" s="109"/>
      <c r="F99" s="109"/>
      <c r="G99" s="110"/>
    </row>
    <row r="100" spans="1:7" ht="13.5" thickBot="1">
      <c r="A100" s="74"/>
      <c r="B100" s="74"/>
      <c r="C100" s="74"/>
      <c r="D100" s="108"/>
      <c r="E100" s="109"/>
      <c r="F100" s="109"/>
      <c r="G100" s="110"/>
    </row>
    <row r="101" spans="1:7" ht="12.75">
      <c r="A101" s="119" t="s">
        <v>126</v>
      </c>
      <c r="B101" s="120"/>
      <c r="C101" s="120"/>
      <c r="D101" s="121"/>
      <c r="E101" s="228"/>
      <c r="F101" s="228"/>
      <c r="G101" s="123"/>
    </row>
    <row r="102" spans="1:7" ht="13.5" thickBot="1">
      <c r="A102" s="127" t="s">
        <v>127</v>
      </c>
      <c r="B102" s="128"/>
      <c r="C102" s="128"/>
      <c r="D102" s="129"/>
      <c r="E102" s="130"/>
      <c r="F102" s="130"/>
      <c r="G102" s="131"/>
    </row>
    <row r="103" spans="1:7" ht="13.5" thickBot="1">
      <c r="A103" s="74"/>
      <c r="B103" s="74"/>
      <c r="C103" s="74"/>
      <c r="D103" s="108"/>
      <c r="E103" s="109"/>
      <c r="F103" s="109"/>
      <c r="G103" s="110"/>
    </row>
    <row r="104" spans="1:7" ht="12.75">
      <c r="A104" s="119" t="s">
        <v>55</v>
      </c>
      <c r="B104" s="120"/>
      <c r="C104" s="120"/>
      <c r="D104" s="120"/>
      <c r="E104" s="120"/>
      <c r="F104" s="134"/>
      <c r="G104" s="123"/>
    </row>
    <row r="105" spans="1:7" ht="12.75">
      <c r="A105" s="135" t="s">
        <v>189</v>
      </c>
      <c r="B105" s="14"/>
      <c r="C105" s="136"/>
      <c r="D105" s="136"/>
      <c r="E105" s="14"/>
      <c r="F105" s="126"/>
      <c r="G105" s="124"/>
    </row>
    <row r="106" spans="1:7" ht="33.75">
      <c r="A106" s="251" t="s">
        <v>173</v>
      </c>
      <c r="B106" s="252" t="s">
        <v>174</v>
      </c>
      <c r="C106" s="137" t="s">
        <v>175</v>
      </c>
      <c r="D106" s="137" t="s">
        <v>175</v>
      </c>
      <c r="E106" s="137" t="s">
        <v>176</v>
      </c>
      <c r="F106" s="126"/>
      <c r="G106" s="124"/>
    </row>
    <row r="107" spans="1:7" ht="12.75">
      <c r="A107" s="251"/>
      <c r="B107" s="252"/>
      <c r="C107" s="137" t="s">
        <v>177</v>
      </c>
      <c r="D107" s="137" t="s">
        <v>178</v>
      </c>
      <c r="E107" s="137" t="s">
        <v>177</v>
      </c>
      <c r="F107" s="126"/>
      <c r="G107" s="124"/>
    </row>
    <row r="108" spans="1:7" ht="12.75">
      <c r="A108" s="230" t="s">
        <v>98</v>
      </c>
      <c r="B108" s="231" t="s">
        <v>98</v>
      </c>
      <c r="C108" s="231" t="s">
        <v>98</v>
      </c>
      <c r="D108" s="231" t="s">
        <v>98</v>
      </c>
      <c r="E108" s="231" t="s">
        <v>98</v>
      </c>
      <c r="F108" s="126"/>
      <c r="G108" s="124"/>
    </row>
    <row r="109" spans="1:7" ht="12.75">
      <c r="A109" s="138" t="s">
        <v>179</v>
      </c>
      <c r="B109" s="139"/>
      <c r="C109" s="139"/>
      <c r="D109" s="139"/>
      <c r="E109" s="139"/>
      <c r="F109" s="126"/>
      <c r="G109" s="124"/>
    </row>
    <row r="110" spans="1:7" ht="12.75">
      <c r="A110" s="140"/>
      <c r="B110" s="74"/>
      <c r="C110" s="74"/>
      <c r="D110" s="74"/>
      <c r="E110" s="74"/>
      <c r="F110" s="126"/>
      <c r="G110" s="124"/>
    </row>
    <row r="111" spans="1:7" ht="12.75">
      <c r="A111" s="140" t="s">
        <v>128</v>
      </c>
      <c r="B111" s="74"/>
      <c r="C111" s="74"/>
      <c r="D111" s="74"/>
      <c r="E111" s="74"/>
      <c r="F111" s="126"/>
      <c r="G111" s="124"/>
    </row>
    <row r="112" spans="1:7" ht="12.75">
      <c r="A112" s="125"/>
      <c r="B112" s="74"/>
      <c r="C112" s="74"/>
      <c r="D112" s="74"/>
      <c r="E112" s="74"/>
      <c r="F112" s="126"/>
      <c r="G112" s="124"/>
    </row>
    <row r="113" spans="1:7" ht="12.75">
      <c r="A113" s="140" t="s">
        <v>129</v>
      </c>
      <c r="B113" s="74"/>
      <c r="C113" s="74"/>
      <c r="D113" s="74"/>
      <c r="E113" s="74"/>
      <c r="F113" s="126"/>
      <c r="G113" s="124"/>
    </row>
    <row r="114" spans="1:7" ht="12.75">
      <c r="A114" s="141" t="s">
        <v>56</v>
      </c>
      <c r="B114" s="115" t="s">
        <v>301</v>
      </c>
      <c r="C114" s="115" t="s">
        <v>302</v>
      </c>
      <c r="D114" s="74"/>
      <c r="E114" s="74"/>
      <c r="F114" s="126"/>
      <c r="G114" s="124"/>
    </row>
    <row r="115" spans="1:7" ht="12.75">
      <c r="A115" s="141" t="s">
        <v>8</v>
      </c>
      <c r="B115" s="188">
        <v>15.0023</v>
      </c>
      <c r="C115" s="229">
        <v>15.1843</v>
      </c>
      <c r="D115" s="74"/>
      <c r="E115" s="74"/>
      <c r="F115" s="126"/>
      <c r="G115" s="124"/>
    </row>
    <row r="116" spans="1:7" ht="12.75">
      <c r="A116" s="141" t="s">
        <v>9</v>
      </c>
      <c r="B116" s="188">
        <v>14.6996</v>
      </c>
      <c r="C116" s="229">
        <v>14.863</v>
      </c>
      <c r="D116" s="74"/>
      <c r="E116" s="74"/>
      <c r="F116" s="126"/>
      <c r="G116" s="124"/>
    </row>
    <row r="117" spans="1:7" ht="12.75">
      <c r="A117" s="125"/>
      <c r="B117" s="74"/>
      <c r="C117" s="74"/>
      <c r="D117" s="74"/>
      <c r="E117" s="74"/>
      <c r="F117" s="126"/>
      <c r="G117" s="124"/>
    </row>
    <row r="118" spans="1:7" ht="12.75">
      <c r="A118" s="140" t="s">
        <v>303</v>
      </c>
      <c r="B118" s="143"/>
      <c r="C118" s="143"/>
      <c r="D118" s="143"/>
      <c r="E118" s="74"/>
      <c r="F118" s="126"/>
      <c r="G118" s="124"/>
    </row>
    <row r="119" spans="1:7" ht="12.75">
      <c r="A119" s="140"/>
      <c r="B119" s="143"/>
      <c r="C119" s="143"/>
      <c r="D119" s="143"/>
      <c r="E119" s="74"/>
      <c r="F119" s="126"/>
      <c r="G119" s="124"/>
    </row>
    <row r="120" spans="1:7" ht="12.75">
      <c r="A120" s="140" t="s">
        <v>304</v>
      </c>
      <c r="B120" s="143"/>
      <c r="C120" s="143"/>
      <c r="D120" s="143"/>
      <c r="E120" s="74"/>
      <c r="F120" s="126"/>
      <c r="G120" s="124"/>
    </row>
    <row r="121" spans="1:7" ht="12.75">
      <c r="A121" s="140"/>
      <c r="B121" s="143"/>
      <c r="C121" s="143"/>
      <c r="D121" s="143"/>
      <c r="E121" s="74"/>
      <c r="F121" s="126"/>
      <c r="G121" s="124"/>
    </row>
    <row r="122" spans="1:7" ht="12.75">
      <c r="A122" s="140" t="s">
        <v>345</v>
      </c>
      <c r="B122" s="143"/>
      <c r="C122" s="144"/>
      <c r="D122" s="145"/>
      <c r="E122" s="74"/>
      <c r="F122" s="126"/>
      <c r="G122" s="124"/>
    </row>
    <row r="123" spans="1:7" ht="12.75">
      <c r="A123" s="146" t="s">
        <v>130</v>
      </c>
      <c r="B123" s="143"/>
      <c r="C123" s="143"/>
      <c r="D123" s="143"/>
      <c r="E123" s="74"/>
      <c r="F123" s="126"/>
      <c r="G123" s="124"/>
    </row>
    <row r="124" spans="1:7" ht="12.75">
      <c r="A124" s="147"/>
      <c r="B124" s="143"/>
      <c r="C124" s="143"/>
      <c r="D124" s="143"/>
      <c r="E124" s="74"/>
      <c r="F124" s="126"/>
      <c r="G124" s="124"/>
    </row>
    <row r="125" spans="1:7" ht="12.75">
      <c r="A125" s="140" t="s">
        <v>346</v>
      </c>
      <c r="B125" s="143"/>
      <c r="C125" s="143"/>
      <c r="D125" s="143"/>
      <c r="E125" s="74"/>
      <c r="F125" s="126"/>
      <c r="G125" s="124"/>
    </row>
    <row r="126" spans="1:7" ht="12.75">
      <c r="A126" s="140"/>
      <c r="B126" s="143"/>
      <c r="C126" s="143"/>
      <c r="D126" s="143"/>
      <c r="E126" s="74"/>
      <c r="F126" s="126"/>
      <c r="G126" s="124"/>
    </row>
    <row r="127" spans="1:7" ht="12.75">
      <c r="A127" s="140" t="s">
        <v>347</v>
      </c>
      <c r="B127" s="143"/>
      <c r="C127" s="143"/>
      <c r="D127" s="144"/>
      <c r="E127" s="149"/>
      <c r="F127" s="126"/>
      <c r="G127" s="124"/>
    </row>
    <row r="128" spans="1:7" ht="12.75">
      <c r="A128" s="140"/>
      <c r="B128" s="143"/>
      <c r="C128" s="143"/>
      <c r="D128" s="143"/>
      <c r="E128" s="149"/>
      <c r="F128" s="126"/>
      <c r="G128" s="124"/>
    </row>
    <row r="129" spans="1:7" ht="12.75">
      <c r="A129" s="140" t="s">
        <v>348</v>
      </c>
      <c r="B129" s="143"/>
      <c r="C129" s="143"/>
      <c r="D129" s="109"/>
      <c r="E129" s="74"/>
      <c r="F129" s="126"/>
      <c r="G129" s="124"/>
    </row>
    <row r="130" spans="1:7" ht="12.75">
      <c r="A130" s="140"/>
      <c r="B130" s="143"/>
      <c r="C130" s="143"/>
      <c r="D130" s="143"/>
      <c r="E130" s="74"/>
      <c r="F130" s="126"/>
      <c r="G130" s="124"/>
    </row>
    <row r="131" spans="1:7" ht="12.75">
      <c r="A131" s="140" t="s">
        <v>349</v>
      </c>
      <c r="B131" s="143"/>
      <c r="C131" s="143"/>
      <c r="D131" s="143"/>
      <c r="E131" s="74"/>
      <c r="F131" s="126"/>
      <c r="G131" s="124"/>
    </row>
    <row r="132" spans="1:7" ht="12.75">
      <c r="A132" s="140"/>
      <c r="B132" s="143"/>
      <c r="C132" s="143"/>
      <c r="D132" s="143"/>
      <c r="E132" s="74"/>
      <c r="F132" s="126"/>
      <c r="G132" s="124"/>
    </row>
    <row r="133" spans="1:7" ht="12.75">
      <c r="A133" s="140" t="s">
        <v>350</v>
      </c>
      <c r="B133" s="143"/>
      <c r="C133" s="143"/>
      <c r="D133" s="143"/>
      <c r="E133" s="74"/>
      <c r="F133" s="126"/>
      <c r="G133" s="124"/>
    </row>
    <row r="134" spans="1:7" ht="12.75">
      <c r="A134" s="140"/>
      <c r="B134" s="143"/>
      <c r="C134" s="143"/>
      <c r="D134" s="143"/>
      <c r="E134" s="74"/>
      <c r="F134" s="126"/>
      <c r="G134" s="124"/>
    </row>
    <row r="135" spans="1:7" ht="12.75">
      <c r="A135" s="140" t="s">
        <v>191</v>
      </c>
      <c r="B135" s="143"/>
      <c r="C135" s="143"/>
      <c r="D135" s="143"/>
      <c r="E135" s="74"/>
      <c r="F135" s="126"/>
      <c r="G135" s="124"/>
    </row>
    <row r="136" spans="1:7" ht="13.5" thickBot="1">
      <c r="A136" s="218"/>
      <c r="B136" s="219"/>
      <c r="C136" s="219"/>
      <c r="D136" s="220"/>
      <c r="E136" s="221"/>
      <c r="F136" s="220"/>
      <c r="G136" s="131"/>
    </row>
    <row r="137" spans="1:7" ht="12.75">
      <c r="A137" s="75" t="s">
        <v>220</v>
      </c>
      <c r="B137" s="74"/>
      <c r="C137" s="74"/>
      <c r="D137" s="108"/>
      <c r="E137" s="109"/>
      <c r="F137" s="109"/>
      <c r="G137" s="110"/>
    </row>
    <row r="138" spans="1:7" ht="12.75">
      <c r="A138" s="88" t="s">
        <v>221</v>
      </c>
      <c r="B138" s="74"/>
      <c r="C138" s="74"/>
      <c r="D138" s="108"/>
      <c r="E138" s="109"/>
      <c r="F138" s="109"/>
      <c r="G138" s="110"/>
    </row>
    <row r="139" spans="1:7" ht="12.75">
      <c r="A139" s="227" t="s">
        <v>235</v>
      </c>
      <c r="B139" s="74"/>
      <c r="C139" s="74"/>
      <c r="D139" s="108"/>
      <c r="E139" s="109"/>
      <c r="F139" s="109"/>
      <c r="G139" s="110"/>
    </row>
    <row r="140" spans="1:7" ht="12.75">
      <c r="A140" s="227" t="s">
        <v>236</v>
      </c>
      <c r="B140" s="74"/>
      <c r="C140" s="74"/>
      <c r="D140" s="108"/>
      <c r="E140" s="109"/>
      <c r="F140" s="109"/>
      <c r="G140" s="110"/>
    </row>
    <row r="141" spans="1:7" ht="12.75">
      <c r="A141" s="74"/>
      <c r="B141" s="74"/>
      <c r="C141" s="74"/>
      <c r="D141" s="108"/>
      <c r="E141" s="109"/>
      <c r="F141" s="109"/>
      <c r="G141" s="110"/>
    </row>
    <row r="142" spans="1:7" ht="12.75">
      <c r="A142" s="88" t="s">
        <v>222</v>
      </c>
      <c r="B142" s="74"/>
      <c r="C142" s="74"/>
      <c r="D142" s="108"/>
      <c r="E142" s="109"/>
      <c r="F142" s="109"/>
      <c r="G142" s="110"/>
    </row>
    <row r="143" spans="1:7" ht="12.75">
      <c r="A143" s="74"/>
      <c r="B143" s="74"/>
      <c r="C143" s="74"/>
      <c r="D143" s="108"/>
      <c r="E143" s="109"/>
      <c r="F143" s="109"/>
      <c r="G143" s="110"/>
    </row>
    <row r="144" spans="1:7" ht="12.75">
      <c r="A144" s="74"/>
      <c r="B144" s="74"/>
      <c r="C144" s="74"/>
      <c r="D144" s="108"/>
      <c r="E144" s="109"/>
      <c r="F144" s="109"/>
      <c r="G144" s="110"/>
    </row>
    <row r="145" spans="1:7" ht="12.75">
      <c r="A145" s="74"/>
      <c r="B145" s="74"/>
      <c r="C145" s="74"/>
      <c r="D145" s="108"/>
      <c r="E145" s="109"/>
      <c r="F145" s="109"/>
      <c r="G145" s="110"/>
    </row>
    <row r="146" spans="1:7" ht="12.75">
      <c r="A146" s="84"/>
      <c r="B146" s="84"/>
      <c r="C146" s="84"/>
      <c r="D146" s="85"/>
      <c r="E146" s="86"/>
      <c r="F146" s="86"/>
      <c r="G146" s="87"/>
    </row>
    <row r="147" spans="1:7" ht="12.75">
      <c r="A147" s="84"/>
      <c r="B147" s="84"/>
      <c r="C147" s="84"/>
      <c r="D147" s="85"/>
      <c r="E147" s="86"/>
      <c r="F147" s="86"/>
      <c r="G147" s="87"/>
    </row>
  </sheetData>
  <sheetProtection/>
  <mergeCells count="12">
    <mergeCell ref="A1:B1"/>
    <mergeCell ref="A13:B13"/>
    <mergeCell ref="C14:D16"/>
    <mergeCell ref="A17:F17"/>
    <mergeCell ref="A18:F18"/>
    <mergeCell ref="A20:F20"/>
    <mergeCell ref="A21:F21"/>
    <mergeCell ref="A22:F22"/>
    <mergeCell ref="A24:F24"/>
    <mergeCell ref="A26:F26"/>
    <mergeCell ref="A106:A107"/>
    <mergeCell ref="B106:B10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Sonakshi Mahendra</dc:creator>
  <cp:keywords/>
  <dc:description/>
  <cp:lastModifiedBy>Sonakshi</cp:lastModifiedBy>
  <dcterms:created xsi:type="dcterms:W3CDTF">2019-06-14T09:15:32Z</dcterms:created>
  <dcterms:modified xsi:type="dcterms:W3CDTF">2021-05-11T07:27:58Z</dcterms:modified>
  <cp:category/>
  <cp:version/>
  <cp:contentType/>
  <cp:contentStatus/>
</cp:coreProperties>
</file>