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<sst xmlns="http://schemas.openxmlformats.org/spreadsheetml/2006/main" count="153" uniqueCount="110">
  <si>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</si>
  <si>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</si>
  <si>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</si>
  <si>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</si>
  <si>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</si>
  <si>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</si>
  <si>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</si>
  <si>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</si>
  <si>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</si>
  <si>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</si>
  <si>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</si>
  <si>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</si>
  <si>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</si>
  <si>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</si>
  <si>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</si>
  <si>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</si>
  <si>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</si>
  <si>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</si>
  <si>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</si>
  <si>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</si>
  <si>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</si>
  <si>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</si>
  <si>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</si>
  <si>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</si>
  <si>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</si>
  <si>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</si>
  <si>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</si>
  <si>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</si>
  <si>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</si>
  <si>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</si>
  <si>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</si>
  <si>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</si>
  <si>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</si>
  <si>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</si>
  <si>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</si>
  <si>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</si>
  <si>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</si>
  <si>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</si>
  <si>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</si>
  <si>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</si>
  <si>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</si>
  <si>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</si>
  <si>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</si>
  <si>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</si>
  <si>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</si>
  <si>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</si>
  <si>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</si>
  <si>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</si>
  <si>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</si>
  <si>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</si>
  <si>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</si>
  <si>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</si>
  <si>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</si>
  <si>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</si>
  <si>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</si>
  <si>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</si>
  <si>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</si>
  <si>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</si>
  <si>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</si>
  <si>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</si>
  <si>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</si>
  <si>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</si>
  <si>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</si>
  <si>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</si>
  <si>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</si>
  <si>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</si>
  <si>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</si>
  <si>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</si>
  <si>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</si>
  <si>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</si>
  <si>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</si>
  <si>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</si>
  <si>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</si>
  <si>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</si>
  <si>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</si>
  <si>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</si>
  <si>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</si>
  <si>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</si>
  <si>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</si>
  <si>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</si>
  <si>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</si>
  <si>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</si>
  <si>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</si>
  <si>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</si>
  <si>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</si>
  <si>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</si>
  <si>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</si>
  <si>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</si>
  <si>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</si>
  <si>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</si>
  <si>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</si>
  <si>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</si>
  <si>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</si>
  <si>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</si>
  <si>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</si>
  <si>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</si>
  <si>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</si>
  <si>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</si>
  <si>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</si>
  <si>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</si>
  <si>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</si>
  <si>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</si>
  <si>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</si>
  <si>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</si>
  <si>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</si>
  <si>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</si>
  <si>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</si>
  <si>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</si>
  <si>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PPFAS Mutual Fund: Net Assets Under Management (AUM) as on 31/03/2016 (All figures in Rs. Crore)</t>
  </si>
  <si>
    <t>Table showing State wise /Union Territory wise contribution to AUM of category of schemes as on 31/03/2016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</si>
</sst>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"/>
    <numFmt numFmtId="179" formatCode="0.0000"/>
    <numFmt numFmtId="180" formatCode="0.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0" xfId="0" applyNumberFormat="1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/>
      <protection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1" xfId="55" applyNumberFormat="1" applyFont="1" applyFill="1" applyBorder="1" applyAlignment="1">
      <alignment horizontal="center" vertical="center" wrapText="1"/>
      <protection/>
    </xf>
    <xf numFmtId="2" fontId="3" fillId="0" borderId="20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ewiseAAUM_Mar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 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BK6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5" t="s">
        <v>0</v>
      </c>
      <c r="B1" s="76" t="s">
        <v>1</v>
      </c>
      <c r="C1" s="77" t="s">
        <v>108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5"/>
      <c r="B2" s="76"/>
      <c r="C2" s="78" t="s">
        <v>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 t="s">
        <v>3</v>
      </c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 t="s">
        <v>4</v>
      </c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9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5"/>
      <c r="B3" s="76"/>
      <c r="C3" s="74" t="s">
        <v>6</v>
      </c>
      <c r="D3" s="74"/>
      <c r="E3" s="74"/>
      <c r="F3" s="74"/>
      <c r="G3" s="74"/>
      <c r="H3" s="74"/>
      <c r="I3" s="74"/>
      <c r="J3" s="74"/>
      <c r="K3" s="74"/>
      <c r="L3" s="74"/>
      <c r="M3" s="74" t="s">
        <v>7</v>
      </c>
      <c r="N3" s="74"/>
      <c r="O3" s="74"/>
      <c r="P3" s="74"/>
      <c r="Q3" s="74"/>
      <c r="R3" s="74"/>
      <c r="S3" s="74"/>
      <c r="T3" s="74"/>
      <c r="U3" s="74"/>
      <c r="V3" s="74"/>
      <c r="W3" s="74" t="s">
        <v>6</v>
      </c>
      <c r="X3" s="74"/>
      <c r="Y3" s="74"/>
      <c r="Z3" s="74"/>
      <c r="AA3" s="74"/>
      <c r="AB3" s="74"/>
      <c r="AC3" s="74"/>
      <c r="AD3" s="74"/>
      <c r="AE3" s="74"/>
      <c r="AF3" s="74"/>
      <c r="AG3" s="74" t="s">
        <v>7</v>
      </c>
      <c r="AH3" s="74"/>
      <c r="AI3" s="74"/>
      <c r="AJ3" s="74"/>
      <c r="AK3" s="74"/>
      <c r="AL3" s="74"/>
      <c r="AM3" s="74"/>
      <c r="AN3" s="74"/>
      <c r="AO3" s="74"/>
      <c r="AP3" s="74"/>
      <c r="AQ3" s="74" t="s">
        <v>6</v>
      </c>
      <c r="AR3" s="74"/>
      <c r="AS3" s="74"/>
      <c r="AT3" s="74"/>
      <c r="AU3" s="74"/>
      <c r="AV3" s="74"/>
      <c r="AW3" s="74"/>
      <c r="AX3" s="74"/>
      <c r="AY3" s="74"/>
      <c r="AZ3" s="74"/>
      <c r="BA3" s="74" t="s">
        <v>7</v>
      </c>
      <c r="BB3" s="74"/>
      <c r="BC3" s="74"/>
      <c r="BD3" s="74"/>
      <c r="BE3" s="74"/>
      <c r="BF3" s="74"/>
      <c r="BG3" s="74"/>
      <c r="BH3" s="74"/>
      <c r="BI3" s="74"/>
      <c r="BJ3" s="74"/>
      <c r="BK3" s="79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5"/>
      <c r="B4" s="76"/>
      <c r="C4" s="73" t="s">
        <v>8</v>
      </c>
      <c r="D4" s="73"/>
      <c r="E4" s="73"/>
      <c r="F4" s="73"/>
      <c r="G4" s="73"/>
      <c r="H4" s="73" t="s">
        <v>9</v>
      </c>
      <c r="I4" s="73"/>
      <c r="J4" s="73"/>
      <c r="K4" s="73"/>
      <c r="L4" s="73"/>
      <c r="M4" s="73" t="s">
        <v>8</v>
      </c>
      <c r="N4" s="73"/>
      <c r="O4" s="73"/>
      <c r="P4" s="73"/>
      <c r="Q4" s="73"/>
      <c r="R4" s="73" t="s">
        <v>9</v>
      </c>
      <c r="S4" s="73"/>
      <c r="T4" s="73"/>
      <c r="U4" s="73"/>
      <c r="V4" s="73"/>
      <c r="W4" s="73" t="s">
        <v>8</v>
      </c>
      <c r="X4" s="73"/>
      <c r="Y4" s="73"/>
      <c r="Z4" s="73"/>
      <c r="AA4" s="73"/>
      <c r="AB4" s="73" t="s">
        <v>9</v>
      </c>
      <c r="AC4" s="73"/>
      <c r="AD4" s="73"/>
      <c r="AE4" s="73"/>
      <c r="AF4" s="73"/>
      <c r="AG4" s="73" t="s">
        <v>8</v>
      </c>
      <c r="AH4" s="73"/>
      <c r="AI4" s="73"/>
      <c r="AJ4" s="73"/>
      <c r="AK4" s="73"/>
      <c r="AL4" s="73" t="s">
        <v>9</v>
      </c>
      <c r="AM4" s="73"/>
      <c r="AN4" s="73"/>
      <c r="AO4" s="73"/>
      <c r="AP4" s="73"/>
      <c r="AQ4" s="73" t="s">
        <v>8</v>
      </c>
      <c r="AR4" s="73"/>
      <c r="AS4" s="73"/>
      <c r="AT4" s="73"/>
      <c r="AU4" s="73"/>
      <c r="AV4" s="73" t="s">
        <v>9</v>
      </c>
      <c r="AW4" s="73"/>
      <c r="AX4" s="73"/>
      <c r="AY4" s="73"/>
      <c r="AZ4" s="73"/>
      <c r="BA4" s="73" t="s">
        <v>8</v>
      </c>
      <c r="BB4" s="73"/>
      <c r="BC4" s="73"/>
      <c r="BD4" s="73"/>
      <c r="BE4" s="73"/>
      <c r="BF4" s="73" t="s">
        <v>9</v>
      </c>
      <c r="BG4" s="73"/>
      <c r="BH4" s="73"/>
      <c r="BI4" s="73"/>
      <c r="BJ4" s="73"/>
      <c r="BK4" s="79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5"/>
      <c r="B5" s="76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79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</row>
    <row r="7" spans="1:63" ht="12.75">
      <c r="A7" s="14" t="s">
        <v>12</v>
      </c>
      <c r="B7" s="16" t="s">
        <v>13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</row>
    <row r="30" spans="1:63" ht="12.75">
      <c r="A30" s="14" t="s">
        <v>32</v>
      </c>
      <c r="B30" s="15" t="s">
        <v>33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</row>
    <row r="31" spans="1:63" s="21" customFormat="1" ht="12.75">
      <c r="A31" s="14" t="s">
        <v>12</v>
      </c>
      <c r="B31" s="16" t="s">
        <v>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</row>
    <row r="36" spans="1:66" ht="12.75">
      <c r="A36" s="14"/>
      <c r="B36" s="67" t="s">
        <v>106</v>
      </c>
      <c r="C36" s="68">
        <v>0</v>
      </c>
      <c r="D36" s="68">
        <v>0.8050388</v>
      </c>
      <c r="E36" s="68">
        <v>0</v>
      </c>
      <c r="F36" s="68">
        <v>0</v>
      </c>
      <c r="G36" s="68">
        <v>0</v>
      </c>
      <c r="H36" s="68">
        <v>39.97716625</v>
      </c>
      <c r="I36" s="68">
        <v>77.15016173</v>
      </c>
      <c r="J36" s="68">
        <v>0</v>
      </c>
      <c r="K36" s="68">
        <v>0</v>
      </c>
      <c r="L36" s="68">
        <v>439.86944582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6.72395937</v>
      </c>
      <c r="S36" s="68">
        <v>1.0348386</v>
      </c>
      <c r="T36" s="68">
        <v>0</v>
      </c>
      <c r="U36" s="68">
        <v>0</v>
      </c>
      <c r="V36" s="68">
        <v>10.39698967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22.12566541</v>
      </c>
      <c r="AW36" s="68">
        <v>5.80768927</v>
      </c>
      <c r="AX36" s="68">
        <v>0</v>
      </c>
      <c r="AY36" s="68">
        <v>0</v>
      </c>
      <c r="AZ36" s="68">
        <v>13.18493317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5.53102558</v>
      </c>
      <c r="BG36" s="68">
        <v>0.37502117</v>
      </c>
      <c r="BH36" s="68">
        <v>0</v>
      </c>
      <c r="BI36" s="68">
        <v>0</v>
      </c>
      <c r="BJ36" s="68">
        <v>2.08836509</v>
      </c>
      <c r="BK36" s="69">
        <f>SUM(C36:BJ36)</f>
        <v>625.0702999299999</v>
      </c>
      <c r="BN36" s="65"/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0.8050388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39.97716625</v>
      </c>
      <c r="I37" s="59">
        <f t="shared" si="12"/>
        <v>77.15016173</v>
      </c>
      <c r="J37" s="59">
        <f t="shared" si="12"/>
        <v>0</v>
      </c>
      <c r="K37" s="59">
        <f t="shared" si="12"/>
        <v>0</v>
      </c>
      <c r="L37" s="59">
        <f t="shared" si="12"/>
        <v>439.86944582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6.72395937</v>
      </c>
      <c r="S37" s="59">
        <f t="shared" si="12"/>
        <v>1.0348386</v>
      </c>
      <c r="T37" s="59">
        <f t="shared" si="12"/>
        <v>0</v>
      </c>
      <c r="U37" s="59">
        <f t="shared" si="12"/>
        <v>0</v>
      </c>
      <c r="V37" s="59">
        <f t="shared" si="12"/>
        <v>10.39698967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22.12566541</v>
      </c>
      <c r="AW37" s="59">
        <f t="shared" si="13"/>
        <v>5.80768927</v>
      </c>
      <c r="AX37" s="59">
        <f t="shared" si="13"/>
        <v>0</v>
      </c>
      <c r="AY37" s="59">
        <f t="shared" si="13"/>
        <v>0</v>
      </c>
      <c r="AZ37" s="59">
        <f t="shared" si="13"/>
        <v>13.18493317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5.53102558</v>
      </c>
      <c r="BG37" s="59">
        <f t="shared" si="13"/>
        <v>0.37502117</v>
      </c>
      <c r="BH37" s="59">
        <f t="shared" si="13"/>
        <v>0</v>
      </c>
      <c r="BI37" s="59">
        <f t="shared" si="13"/>
        <v>0</v>
      </c>
      <c r="BJ37" s="59">
        <f t="shared" si="13"/>
        <v>2.08836509</v>
      </c>
      <c r="BK37" s="62">
        <f>SUM(C37:BJ37)</f>
        <v>625.0702999299999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0.8050388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39.97716625</v>
      </c>
      <c r="I38" s="59">
        <f t="shared" si="14"/>
        <v>77.15016173</v>
      </c>
      <c r="J38" s="59">
        <f t="shared" si="14"/>
        <v>0</v>
      </c>
      <c r="K38" s="59">
        <f t="shared" si="14"/>
        <v>0</v>
      </c>
      <c r="L38" s="59">
        <f t="shared" si="14"/>
        <v>439.86944582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6.72395937</v>
      </c>
      <c r="S38" s="59">
        <f t="shared" si="14"/>
        <v>1.0348386</v>
      </c>
      <c r="T38" s="59">
        <f t="shared" si="14"/>
        <v>0</v>
      </c>
      <c r="U38" s="59">
        <f t="shared" si="14"/>
        <v>0</v>
      </c>
      <c r="V38" s="59">
        <f t="shared" si="14"/>
        <v>10.39698967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22.12566541</v>
      </c>
      <c r="AW38" s="59">
        <f t="shared" si="15"/>
        <v>5.80768927</v>
      </c>
      <c r="AX38" s="59">
        <f t="shared" si="15"/>
        <v>0</v>
      </c>
      <c r="AY38" s="59">
        <f t="shared" si="15"/>
        <v>0</v>
      </c>
      <c r="AZ38" s="59">
        <f t="shared" si="15"/>
        <v>13.18493317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5.53102558</v>
      </c>
      <c r="BG38" s="59">
        <f t="shared" si="15"/>
        <v>0.37502117</v>
      </c>
      <c r="BH38" s="59">
        <f t="shared" si="15"/>
        <v>0</v>
      </c>
      <c r="BI38" s="59">
        <f t="shared" si="15"/>
        <v>0</v>
      </c>
      <c r="BJ38" s="59">
        <f t="shared" si="15"/>
        <v>2.08836509</v>
      </c>
      <c r="BK38" s="62">
        <f>SUM(C38:BJ38)</f>
        <v>625.0702999299999</v>
      </c>
    </row>
    <row r="39" spans="1:63" ht="3" customHeight="1">
      <c r="A39" s="14"/>
      <c r="B39" s="16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</row>
    <row r="40" spans="1:63" ht="12.75">
      <c r="A40" s="14" t="s">
        <v>37</v>
      </c>
      <c r="B40" s="15" t="s">
        <v>38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</row>
    <row r="41" spans="1:63" ht="12.75">
      <c r="A41" s="14" t="s">
        <v>12</v>
      </c>
      <c r="B41" s="16" t="s">
        <v>39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</row>
    <row r="45" spans="1:63" ht="12.75">
      <c r="A45" s="14" t="s">
        <v>41</v>
      </c>
      <c r="B45" s="15" t="s">
        <v>42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</row>
    <row r="46" spans="1:63" ht="12.75">
      <c r="A46" s="14" t="s">
        <v>12</v>
      </c>
      <c r="B46" s="16" t="s">
        <v>43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</row>
    <row r="54" spans="1:63" ht="12.75">
      <c r="A54" s="14" t="s">
        <v>45</v>
      </c>
      <c r="B54" s="15" t="s">
        <v>46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</row>
    <row r="55" spans="1:63" ht="12.75">
      <c r="A55" s="14" t="s">
        <v>12</v>
      </c>
      <c r="B55" s="16" t="s">
        <v>47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0.8050388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39.97716625</v>
      </c>
      <c r="I59" s="63">
        <f t="shared" si="19"/>
        <v>77.15016173</v>
      </c>
      <c r="J59" s="63">
        <f t="shared" si="19"/>
        <v>0</v>
      </c>
      <c r="K59" s="63">
        <f t="shared" si="19"/>
        <v>0</v>
      </c>
      <c r="L59" s="63">
        <f t="shared" si="19"/>
        <v>439.86944582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6.72395937</v>
      </c>
      <c r="S59" s="63">
        <f t="shared" si="19"/>
        <v>1.0348386</v>
      </c>
      <c r="T59" s="63">
        <f t="shared" si="19"/>
        <v>0</v>
      </c>
      <c r="U59" s="63">
        <f t="shared" si="19"/>
        <v>0</v>
      </c>
      <c r="V59" s="63">
        <f t="shared" si="19"/>
        <v>10.39698967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22.12566541</v>
      </c>
      <c r="AW59" s="63">
        <f t="shared" si="20"/>
        <v>5.80768927</v>
      </c>
      <c r="AX59" s="63">
        <f t="shared" si="20"/>
        <v>0</v>
      </c>
      <c r="AY59" s="63">
        <f t="shared" si="20"/>
        <v>0</v>
      </c>
      <c r="AZ59" s="63">
        <f t="shared" si="20"/>
        <v>13.18493317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5.53102558</v>
      </c>
      <c r="BG59" s="63">
        <f t="shared" si="20"/>
        <v>0.37502117</v>
      </c>
      <c r="BH59" s="63">
        <f t="shared" si="20"/>
        <v>0</v>
      </c>
      <c r="BI59" s="63">
        <f t="shared" si="20"/>
        <v>0</v>
      </c>
      <c r="BJ59" s="63">
        <f t="shared" si="20"/>
        <v>2.08836509</v>
      </c>
      <c r="BK59" s="62">
        <f>SUM(C59:BJ59)</f>
        <v>625.0702999299999</v>
      </c>
    </row>
    <row r="60" spans="1:63" ht="4.5" customHeight="1">
      <c r="A60" s="14"/>
      <c r="B60" s="23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</row>
    <row r="61" spans="1:63" ht="14.25" customHeight="1">
      <c r="A61" s="14" t="s">
        <v>49</v>
      </c>
      <c r="B61" s="24" t="s">
        <v>50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7:BK17"/>
    <mergeCell ref="C21:BK21"/>
    <mergeCell ref="C25:BK25"/>
    <mergeCell ref="C53:BK53"/>
    <mergeCell ref="C29:BK29"/>
    <mergeCell ref="C30:BK30"/>
    <mergeCell ref="C31:BK31"/>
    <mergeCell ref="C35:BK35"/>
    <mergeCell ref="C39:BK39"/>
    <mergeCell ref="C40:BK40"/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zoomScalePageLayoutView="0" workbookViewId="0" topLeftCell="A1">
      <pane ySplit="4" topLeftCell="A7" activePane="bottomLeft" state="frozen"/>
      <selection pane="topLeft" activeCell="A1" sqref="A1"/>
      <selection pane="bottomLeft" activeCell="B3" sqref="B3:L3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2" spans="2:12" ht="12.75" customHeight="1">
      <c r="B2" s="80" t="s">
        <v>109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.75" customHeight="1">
      <c r="B3" s="80" t="s">
        <v>107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>
        <v>0</v>
      </c>
      <c r="F5" s="55">
        <v>0.0028395689999999997</v>
      </c>
      <c r="G5" s="55">
        <v>0</v>
      </c>
      <c r="H5" s="18">
        <v>0</v>
      </c>
      <c r="I5" s="18">
        <v>0</v>
      </c>
      <c r="J5" s="18">
        <v>0</v>
      </c>
      <c r="K5" s="32">
        <f>SUM(D5:J5)</f>
        <v>0.0028395689999999997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>
        <v>0</v>
      </c>
      <c r="F6" s="55">
        <v>4.099325713</v>
      </c>
      <c r="G6" s="55">
        <v>0</v>
      </c>
      <c r="H6" s="18">
        <v>0</v>
      </c>
      <c r="I6" s="18">
        <v>0</v>
      </c>
      <c r="J6" s="18">
        <v>0</v>
      </c>
      <c r="K6" s="32">
        <f aca="true" t="shared" si="0" ref="K6:K41">SUM(D6:J6)</f>
        <v>4.099325713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>
        <v>0</v>
      </c>
      <c r="F7" s="55">
        <v>0.033827832</v>
      </c>
      <c r="G7" s="55">
        <v>0</v>
      </c>
      <c r="H7" s="18">
        <v>0</v>
      </c>
      <c r="I7" s="18">
        <v>0</v>
      </c>
      <c r="J7" s="18">
        <v>0</v>
      </c>
      <c r="K7" s="32">
        <f t="shared" si="0"/>
        <v>0.033827832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>
        <v>0</v>
      </c>
      <c r="F8" s="55">
        <v>0.310267917</v>
      </c>
      <c r="G8" s="55">
        <v>0</v>
      </c>
      <c r="H8" s="18">
        <v>0</v>
      </c>
      <c r="I8" s="18">
        <v>0</v>
      </c>
      <c r="J8" s="18">
        <v>0</v>
      </c>
      <c r="K8" s="32">
        <f t="shared" si="0"/>
        <v>0.310267917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>
        <v>0</v>
      </c>
      <c r="F9" s="55">
        <v>0.17238751200000002</v>
      </c>
      <c r="G9" s="55">
        <v>0</v>
      </c>
      <c r="H9" s="18">
        <v>0</v>
      </c>
      <c r="I9" s="18">
        <v>0</v>
      </c>
      <c r="J9" s="18">
        <v>0</v>
      </c>
      <c r="K9" s="32">
        <f t="shared" si="0"/>
        <v>0.17238751200000002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>
        <v>0</v>
      </c>
      <c r="F10" s="55">
        <v>0.0022805029999999997</v>
      </c>
      <c r="G10" s="55">
        <v>0</v>
      </c>
      <c r="H10" s="18">
        <v>0</v>
      </c>
      <c r="I10" s="18">
        <v>0</v>
      </c>
      <c r="J10" s="18">
        <v>0</v>
      </c>
      <c r="K10" s="32">
        <f t="shared" si="0"/>
        <v>0.0022805029999999997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>
        <v>0</v>
      </c>
      <c r="F11" s="55">
        <v>0.048057668000000005</v>
      </c>
      <c r="G11" s="55">
        <v>0</v>
      </c>
      <c r="H11" s="18">
        <v>0</v>
      </c>
      <c r="I11" s="18">
        <v>0</v>
      </c>
      <c r="J11" s="18">
        <v>0</v>
      </c>
      <c r="K11" s="32">
        <f t="shared" si="0"/>
        <v>0.048057668000000005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>
        <v>0</v>
      </c>
      <c r="F12" s="55">
        <v>0</v>
      </c>
      <c r="G12" s="55">
        <v>0</v>
      </c>
      <c r="H12" s="18">
        <v>0</v>
      </c>
      <c r="I12" s="18">
        <v>0</v>
      </c>
      <c r="J12" s="18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>
        <v>0</v>
      </c>
      <c r="F13" s="55">
        <v>0</v>
      </c>
      <c r="G13" s="55">
        <v>0</v>
      </c>
      <c r="H13" s="18">
        <v>0</v>
      </c>
      <c r="I13" s="18">
        <v>0</v>
      </c>
      <c r="J13" s="18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>
        <v>0</v>
      </c>
      <c r="F14" s="55">
        <v>0.359019285</v>
      </c>
      <c r="G14" s="55">
        <v>0</v>
      </c>
      <c r="H14" s="18">
        <v>0</v>
      </c>
      <c r="I14" s="18">
        <v>0</v>
      </c>
      <c r="J14" s="18">
        <v>0</v>
      </c>
      <c r="K14" s="32">
        <f t="shared" si="0"/>
        <v>0.359019285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>
        <v>0</v>
      </c>
      <c r="F15" s="55">
        <v>14.887518012000001</v>
      </c>
      <c r="G15" s="55">
        <v>0</v>
      </c>
      <c r="H15" s="18">
        <v>0</v>
      </c>
      <c r="I15" s="18">
        <v>0</v>
      </c>
      <c r="J15" s="18">
        <v>0</v>
      </c>
      <c r="K15" s="32">
        <f t="shared" si="0"/>
        <v>14.887518012000001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>
        <v>0</v>
      </c>
      <c r="F16" s="55">
        <v>3.7121813590000006</v>
      </c>
      <c r="G16" s="55">
        <v>0</v>
      </c>
      <c r="H16" s="18">
        <v>0</v>
      </c>
      <c r="I16" s="18">
        <v>0</v>
      </c>
      <c r="J16" s="18">
        <v>0</v>
      </c>
      <c r="K16" s="32">
        <f t="shared" si="0"/>
        <v>3.7121813590000006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>
        <v>0</v>
      </c>
      <c r="F17" s="55">
        <v>0.029140263</v>
      </c>
      <c r="G17" s="55">
        <v>0</v>
      </c>
      <c r="H17" s="18">
        <v>0</v>
      </c>
      <c r="I17" s="18">
        <v>0</v>
      </c>
      <c r="J17" s="18">
        <v>0</v>
      </c>
      <c r="K17" s="32">
        <f t="shared" si="0"/>
        <v>0.029140263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>
        <v>0</v>
      </c>
      <c r="F18" s="55">
        <v>0.01176125</v>
      </c>
      <c r="G18" s="55">
        <v>0</v>
      </c>
      <c r="H18" s="18">
        <v>0</v>
      </c>
      <c r="I18" s="18">
        <v>0</v>
      </c>
      <c r="J18" s="18">
        <v>0</v>
      </c>
      <c r="K18" s="32">
        <f t="shared" si="0"/>
        <v>0.01176125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>
        <v>0</v>
      </c>
      <c r="F19" s="55">
        <v>0.12629987</v>
      </c>
      <c r="G19" s="55">
        <v>0</v>
      </c>
      <c r="H19" s="18">
        <v>0</v>
      </c>
      <c r="I19" s="18">
        <v>0</v>
      </c>
      <c r="J19" s="18">
        <v>0</v>
      </c>
      <c r="K19" s="32">
        <f t="shared" si="0"/>
        <v>0.12629987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>
        <v>0</v>
      </c>
      <c r="F20" s="55">
        <v>63.753310414999994</v>
      </c>
      <c r="G20" s="55">
        <v>0</v>
      </c>
      <c r="H20" s="18">
        <v>0</v>
      </c>
      <c r="I20" s="18">
        <v>0</v>
      </c>
      <c r="J20" s="18">
        <v>0</v>
      </c>
      <c r="K20" s="32">
        <f t="shared" si="0"/>
        <v>63.753310414999994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>
        <v>0</v>
      </c>
      <c r="F21" s="55">
        <v>1.6790023399999998</v>
      </c>
      <c r="G21" s="55">
        <v>0</v>
      </c>
      <c r="H21" s="18">
        <v>0</v>
      </c>
      <c r="I21" s="18">
        <v>0</v>
      </c>
      <c r="J21" s="18">
        <v>0</v>
      </c>
      <c r="K21" s="32">
        <f t="shared" si="0"/>
        <v>1.6790023399999998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>
        <v>0</v>
      </c>
      <c r="F22" s="55">
        <v>0</v>
      </c>
      <c r="G22" s="55">
        <v>0</v>
      </c>
      <c r="H22" s="18">
        <v>0</v>
      </c>
      <c r="I22" s="18">
        <v>0</v>
      </c>
      <c r="J22" s="18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>
        <v>0</v>
      </c>
      <c r="F23" s="55">
        <v>0.800430339</v>
      </c>
      <c r="G23" s="55">
        <v>0</v>
      </c>
      <c r="H23" s="18">
        <v>0</v>
      </c>
      <c r="I23" s="18">
        <v>0</v>
      </c>
      <c r="J23" s="18">
        <v>0</v>
      </c>
      <c r="K23" s="32">
        <f t="shared" si="0"/>
        <v>0.800430339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>
        <v>0</v>
      </c>
      <c r="F24" s="55">
        <v>492.90811540199996</v>
      </c>
      <c r="G24" s="55">
        <v>0</v>
      </c>
      <c r="H24" s="18">
        <v>0</v>
      </c>
      <c r="I24" s="18">
        <v>0</v>
      </c>
      <c r="J24" s="18">
        <v>0</v>
      </c>
      <c r="K24" s="32">
        <f t="shared" si="0"/>
        <v>492.90811540199996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>
        <v>0</v>
      </c>
      <c r="F25" s="55">
        <v>0.001786472</v>
      </c>
      <c r="G25" s="55">
        <v>0</v>
      </c>
      <c r="H25" s="18">
        <v>0</v>
      </c>
      <c r="I25" s="18">
        <v>0</v>
      </c>
      <c r="J25" s="18">
        <v>0</v>
      </c>
      <c r="K25" s="32">
        <f t="shared" si="0"/>
        <v>0.001786472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>
        <v>0</v>
      </c>
      <c r="F26" s="55">
        <v>0.0019806439999999997</v>
      </c>
      <c r="G26" s="55">
        <v>0</v>
      </c>
      <c r="H26" s="18">
        <v>0</v>
      </c>
      <c r="I26" s="18">
        <v>0</v>
      </c>
      <c r="J26" s="18">
        <v>0</v>
      </c>
      <c r="K26" s="32">
        <f t="shared" si="0"/>
        <v>0.0019806439999999997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>
        <v>0</v>
      </c>
      <c r="F27" s="55">
        <v>0</v>
      </c>
      <c r="G27" s="55">
        <v>0</v>
      </c>
      <c r="H27" s="18">
        <v>0</v>
      </c>
      <c r="I27" s="18">
        <v>0</v>
      </c>
      <c r="J27" s="18">
        <v>0</v>
      </c>
      <c r="K27" s="32">
        <f t="shared" si="0"/>
        <v>0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>
        <v>0</v>
      </c>
      <c r="F28" s="55">
        <v>0</v>
      </c>
      <c r="G28" s="55">
        <v>0</v>
      </c>
      <c r="H28" s="18">
        <v>0</v>
      </c>
      <c r="I28" s="18">
        <v>0</v>
      </c>
      <c r="J28" s="18">
        <v>0</v>
      </c>
      <c r="K28" s="32">
        <f t="shared" si="0"/>
        <v>0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55">
        <v>0</v>
      </c>
      <c r="F29" s="55">
        <v>6.776353997</v>
      </c>
      <c r="G29" s="55">
        <v>0</v>
      </c>
      <c r="H29" s="18">
        <v>0</v>
      </c>
      <c r="I29" s="18">
        <v>0</v>
      </c>
      <c r="J29" s="18">
        <v>0</v>
      </c>
      <c r="K29" s="32">
        <f t="shared" si="0"/>
        <v>6.776353997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55">
        <v>0</v>
      </c>
      <c r="F30" s="55">
        <v>0.137058884</v>
      </c>
      <c r="G30" s="55">
        <v>0</v>
      </c>
      <c r="H30" s="18">
        <v>0</v>
      </c>
      <c r="I30" s="18">
        <v>0</v>
      </c>
      <c r="J30" s="18">
        <v>0</v>
      </c>
      <c r="K30" s="32">
        <f t="shared" si="0"/>
        <v>0.137058884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>
        <v>0</v>
      </c>
      <c r="F31" s="55">
        <v>11.465945355</v>
      </c>
      <c r="G31" s="55">
        <v>0</v>
      </c>
      <c r="H31" s="18">
        <v>0</v>
      </c>
      <c r="I31" s="18">
        <v>0</v>
      </c>
      <c r="J31" s="18">
        <v>0</v>
      </c>
      <c r="K31" s="32">
        <f t="shared" si="0"/>
        <v>11.465945355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55">
        <v>0</v>
      </c>
      <c r="F32" s="55">
        <v>0.181772147</v>
      </c>
      <c r="G32" s="55">
        <v>0</v>
      </c>
      <c r="H32" s="18">
        <v>0</v>
      </c>
      <c r="I32" s="18">
        <v>0</v>
      </c>
      <c r="J32" s="18">
        <v>0</v>
      </c>
      <c r="K32" s="32">
        <f t="shared" si="0"/>
        <v>0.181772147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>
        <v>0</v>
      </c>
      <c r="F33" s="55">
        <v>0.538646226</v>
      </c>
      <c r="G33" s="55">
        <v>0</v>
      </c>
      <c r="H33" s="18">
        <v>0</v>
      </c>
      <c r="I33" s="18">
        <v>0</v>
      </c>
      <c r="J33" s="18">
        <v>0</v>
      </c>
      <c r="K33" s="32">
        <f t="shared" si="0"/>
        <v>0.538646226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>
        <v>0</v>
      </c>
      <c r="F34" s="55">
        <v>0.58412491</v>
      </c>
      <c r="G34" s="55">
        <v>0</v>
      </c>
      <c r="H34" s="18">
        <v>0</v>
      </c>
      <c r="I34" s="18">
        <v>0</v>
      </c>
      <c r="J34" s="18">
        <v>0</v>
      </c>
      <c r="K34" s="32">
        <f t="shared" si="0"/>
        <v>0.58412491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>
        <v>0</v>
      </c>
      <c r="F35" s="55">
        <v>0.036916796999999994</v>
      </c>
      <c r="G35" s="55">
        <v>0</v>
      </c>
      <c r="H35" s="18">
        <v>0</v>
      </c>
      <c r="I35" s="18">
        <v>0</v>
      </c>
      <c r="J35" s="18">
        <v>0</v>
      </c>
      <c r="K35" s="32">
        <f t="shared" si="0"/>
        <v>0.036916796999999994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>
        <v>0</v>
      </c>
      <c r="F36" s="55">
        <v>13.314540783</v>
      </c>
      <c r="G36" s="55">
        <v>0</v>
      </c>
      <c r="H36" s="18">
        <v>0</v>
      </c>
      <c r="I36" s="18">
        <v>0</v>
      </c>
      <c r="J36" s="18">
        <v>0</v>
      </c>
      <c r="K36" s="32">
        <f t="shared" si="0"/>
        <v>13.314540783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>
        <v>0</v>
      </c>
      <c r="F37" s="55">
        <v>0.001172466</v>
      </c>
      <c r="G37" s="55">
        <v>0</v>
      </c>
      <c r="H37" s="18">
        <v>0</v>
      </c>
      <c r="I37" s="18">
        <v>0</v>
      </c>
      <c r="J37" s="18"/>
      <c r="K37" s="32">
        <f t="shared" si="0"/>
        <v>0.001172466</v>
      </c>
      <c r="L37" s="18">
        <v>0</v>
      </c>
    </row>
    <row r="38" spans="2:12" ht="12.75">
      <c r="B38" s="29">
        <v>34</v>
      </c>
      <c r="C38" s="31" t="s">
        <v>99</v>
      </c>
      <c r="D38" s="54">
        <v>0</v>
      </c>
      <c r="E38" s="55">
        <v>0</v>
      </c>
      <c r="F38" s="55">
        <v>0.008808688</v>
      </c>
      <c r="G38" s="55">
        <v>0</v>
      </c>
      <c r="H38" s="18">
        <v>0</v>
      </c>
      <c r="I38" s="18">
        <v>0</v>
      </c>
      <c r="J38" s="18">
        <v>0</v>
      </c>
      <c r="K38" s="32">
        <f t="shared" si="0"/>
        <v>0.008808688</v>
      </c>
      <c r="L38" s="18">
        <v>0</v>
      </c>
    </row>
    <row r="39" spans="2:12" ht="12.75">
      <c r="B39" s="29">
        <v>35</v>
      </c>
      <c r="C39" s="31" t="s">
        <v>100</v>
      </c>
      <c r="D39" s="54">
        <v>0</v>
      </c>
      <c r="E39" s="55">
        <v>0</v>
      </c>
      <c r="F39" s="55">
        <v>3.892253628</v>
      </c>
      <c r="G39" s="55">
        <v>0</v>
      </c>
      <c r="H39" s="18">
        <v>0</v>
      </c>
      <c r="I39" s="18">
        <v>0</v>
      </c>
      <c r="J39" s="18">
        <v>0</v>
      </c>
      <c r="K39" s="32">
        <f t="shared" si="0"/>
        <v>3.892253628</v>
      </c>
      <c r="L39" s="18">
        <v>0</v>
      </c>
    </row>
    <row r="40" spans="2:12" ht="12.75">
      <c r="B40" s="29">
        <v>36</v>
      </c>
      <c r="C40" s="31" t="s">
        <v>101</v>
      </c>
      <c r="D40" s="54">
        <v>0</v>
      </c>
      <c r="E40" s="55">
        <v>0</v>
      </c>
      <c r="F40" s="55">
        <v>0.060421164</v>
      </c>
      <c r="G40" s="55">
        <v>0</v>
      </c>
      <c r="H40" s="18">
        <v>0</v>
      </c>
      <c r="I40" s="18">
        <v>0</v>
      </c>
      <c r="J40" s="18">
        <v>0</v>
      </c>
      <c r="K40" s="32">
        <f t="shared" si="0"/>
        <v>0.060421164</v>
      </c>
      <c r="L40" s="18">
        <v>0</v>
      </c>
    </row>
    <row r="41" spans="2:12" ht="12.75">
      <c r="B41" s="29">
        <v>37</v>
      </c>
      <c r="C41" s="31" t="s">
        <v>102</v>
      </c>
      <c r="D41" s="54">
        <v>0</v>
      </c>
      <c r="E41" s="55">
        <v>0</v>
      </c>
      <c r="F41" s="55">
        <v>5.132752506</v>
      </c>
      <c r="G41" s="55">
        <v>0</v>
      </c>
      <c r="H41" s="18">
        <v>0</v>
      </c>
      <c r="I41" s="18">
        <v>0</v>
      </c>
      <c r="J41" s="18">
        <v>0</v>
      </c>
      <c r="K41" s="32">
        <f t="shared" si="0"/>
        <v>5.132752506</v>
      </c>
      <c r="L41" s="18">
        <v>0</v>
      </c>
    </row>
    <row r="42" spans="2:12" ht="15">
      <c r="B42" s="28" t="s">
        <v>103</v>
      </c>
      <c r="C42" s="18"/>
      <c r="D42" s="64">
        <f aca="true" t="shared" si="1" ref="D42:L42">SUM(D5:D41)</f>
        <v>0</v>
      </c>
      <c r="E42" s="64">
        <f t="shared" si="1"/>
        <v>0</v>
      </c>
      <c r="F42" s="64">
        <f t="shared" si="1"/>
        <v>625.070299916</v>
      </c>
      <c r="G42" s="64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625.070299916</v>
      </c>
      <c r="L42" s="36">
        <f t="shared" si="1"/>
        <v>0</v>
      </c>
    </row>
    <row r="43" ht="12.75">
      <c r="B43" t="s">
        <v>104</v>
      </c>
    </row>
    <row r="45" ht="12.75">
      <c r="F45" s="66"/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Premanand</dc:creator>
  <cp:keywords/>
  <dc:description/>
  <cp:lastModifiedBy>s_premanand</cp:lastModifiedBy>
  <dcterms:created xsi:type="dcterms:W3CDTF">2014-04-21T10:32:34Z</dcterms:created>
  <dcterms:modified xsi:type="dcterms:W3CDTF">2016-04-08T07:54:08Z</dcterms:modified>
  <cp:category/>
  <cp:version/>
  <cp:contentType/>
  <cp:contentStatus/>
</cp:coreProperties>
</file>