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PPFAS/Portfolio/April 2022/Fortnightly Portfolio_15042022/PPFAS_Fortnightly_Portfolio_Report Apr 15,2022/"/>
    </mc:Choice>
  </mc:AlternateContent>
  <xr:revisionPtr revIDLastSave="4" documentId="8_{C2D20490-1931-4506-BD40-C84E0517940C}" xr6:coauthVersionLast="47" xr6:coauthVersionMax="47" xr10:uidLastSave="{C37193C1-1BAE-4664-BB13-FF192F7AAEC9}"/>
  <bookViews>
    <workbookView xWindow="-120" yWindow="-120" windowWidth="20730" windowHeight="11160" xr2:uid="{0B1C79BD-C23B-4B56-B9FC-D5886CAA435F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PPLF!$C$8:$C$19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PPLF!$D$18:$D$19</definedName>
    <definedName name="XDO_?FINAL_ISIN?10?">#REF!</definedName>
    <definedName name="XDO_?FINAL_ISIN?11?">#REF!</definedName>
    <definedName name="XDO_?FINAL_ISIN?12?">#REF!</definedName>
    <definedName name="XDO_?FINAL_ISIN?2?">PPLF!$D$18:$D$23</definedName>
    <definedName name="XDO_?FINAL_ISIN?3?">PPLF!$D$18:$D$30</definedName>
    <definedName name="XDO_?FINAL_ISIN?4?">PPLF!$D$18:$D$42</definedName>
    <definedName name="XDO_?FINAL_ISIN?5?">PPLF!$D$18:$D$57</definedName>
    <definedName name="XDO_?FINAL_ISIN?6?">PPLF!$D$18:$D$61</definedName>
    <definedName name="XDO_?FINAL_ISIN?7?">PPLF!$D$18:$D$65</definedName>
    <definedName name="XDO_?FINAL_ISIN?8?">#REF!</definedName>
    <definedName name="XDO_?FINAL_ISIN?9?">#REF!</definedName>
    <definedName name="XDO_?FINAL_MV?">#REF!</definedName>
    <definedName name="XDO_?FINAL_MV?1?">PPLF!$G$18:$G$19</definedName>
    <definedName name="XDO_?FINAL_MV?10?">#REF!</definedName>
    <definedName name="XDO_?FINAL_MV?11?">#REF!</definedName>
    <definedName name="XDO_?FINAL_MV?12?">#REF!</definedName>
    <definedName name="XDO_?FINAL_MV?2?">PPLF!$G$18:$G$23</definedName>
    <definedName name="XDO_?FINAL_MV?3?">PPLF!$G$18:$G$30</definedName>
    <definedName name="XDO_?FINAL_MV?4?">PPLF!$G$18:$G$42</definedName>
    <definedName name="XDO_?FINAL_MV?5?">PPLF!$G$18:$G$57</definedName>
    <definedName name="XDO_?FINAL_MV?6?">PPLF!$G$18:$G$61</definedName>
    <definedName name="XDO_?FINAL_MV?7?">PPLF!$G$18:$G$65</definedName>
    <definedName name="XDO_?FINAL_MV?8?">#REF!</definedName>
    <definedName name="XDO_?FINAL_MV?9?">#REF!</definedName>
    <definedName name="XDO_?FINAL_NAME?">#REF!</definedName>
    <definedName name="XDO_?FINAL_NAME?1?">PPLF!$C$18:$C$19</definedName>
    <definedName name="XDO_?FINAL_NAME?10?">#REF!</definedName>
    <definedName name="XDO_?FINAL_NAME?11?">#REF!</definedName>
    <definedName name="XDO_?FINAL_NAME?12?">#REF!</definedName>
    <definedName name="XDO_?FINAL_NAME?2?">PPLF!$C$18:$C$23</definedName>
    <definedName name="XDO_?FINAL_NAME?3?">PPLF!$C$18:$C$30</definedName>
    <definedName name="XDO_?FINAL_NAME?4?">PPLF!$C$18:$C$42</definedName>
    <definedName name="XDO_?FINAL_NAME?5?">PPLF!$C$18:$C$57</definedName>
    <definedName name="XDO_?FINAL_NAME?6?">PPLF!$C$18:$C$61</definedName>
    <definedName name="XDO_?FINAL_NAME?7?">PPLF!$C$18:$C$65</definedName>
    <definedName name="XDO_?FINAL_NAME?8?">#REF!</definedName>
    <definedName name="XDO_?FINAL_NAME?9?">#REF!</definedName>
    <definedName name="XDO_?FINAL_PER_NET?">#REF!</definedName>
    <definedName name="XDO_?FINAL_PER_NET?1?">PPLF!$H$18:$H$19</definedName>
    <definedName name="XDO_?FINAL_PER_NET?10?">#REF!</definedName>
    <definedName name="XDO_?FINAL_PER_NET?11?">#REF!</definedName>
    <definedName name="XDO_?FINAL_PER_NET?12?">#REF!</definedName>
    <definedName name="XDO_?FINAL_PER_NET?2?">PPLF!$H$18:$H$23</definedName>
    <definedName name="XDO_?FINAL_PER_NET?3?">PPLF!$H$18:$H$30</definedName>
    <definedName name="XDO_?FINAL_PER_NET?4?">PPLF!$H$18:$H$42</definedName>
    <definedName name="XDO_?FINAL_PER_NET?5?">PPLF!$H$18:$H$57</definedName>
    <definedName name="XDO_?FINAL_PER_NET?6?">PPLF!$H$18:$H$61</definedName>
    <definedName name="XDO_?FINAL_PER_NET?7?">PPLF!$H$18:$H$65</definedName>
    <definedName name="XDO_?FINAL_PER_NET?8?">#REF!</definedName>
    <definedName name="XDO_?FINAL_PER_NET?9?">#REF!</definedName>
    <definedName name="XDO_?FINAL_QUANTITE?">#REF!</definedName>
    <definedName name="XDO_?FINAL_QUANTITE?1?">PPLF!$F$18:$F$19</definedName>
    <definedName name="XDO_?FINAL_QUANTITE?10?">#REF!</definedName>
    <definedName name="XDO_?FINAL_QUANTITE?11?">#REF!</definedName>
    <definedName name="XDO_?FINAL_QUANTITE?12?">#REF!</definedName>
    <definedName name="XDO_?FINAL_QUANTITE?2?">PPLF!$F$18:$F$23</definedName>
    <definedName name="XDO_?FINAL_QUANTITE?3?">PPLF!$F$18:$F$30</definedName>
    <definedName name="XDO_?FINAL_QUANTITE?4?">PPLF!$F$18:$F$42</definedName>
    <definedName name="XDO_?FINAL_QUANTITE?5?">PPLF!$F$18:$F$57</definedName>
    <definedName name="XDO_?FINAL_QUANTITE?6?">PPLF!$F$18:$F$61</definedName>
    <definedName name="XDO_?FINAL_QUANTITE?7?">PPLF!$F$18:$F$65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PPLF!$C$2:$C$19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PPLF!$B$18:$B$19</definedName>
    <definedName name="XDO_?NOVAL?10?">#REF!</definedName>
    <definedName name="XDO_?NOVAL?11?">#REF!</definedName>
    <definedName name="XDO_?NOVAL?12?">#REF!</definedName>
    <definedName name="XDO_?NOVAL?2?">PPLF!$B$18:$B$23</definedName>
    <definedName name="XDO_?NOVAL?3?">PPLF!$B$18:$B$30</definedName>
    <definedName name="XDO_?NOVAL?4?">PPLF!$B$18:$B$42</definedName>
    <definedName name="XDO_?NOVAL?5?">PPLF!$B$18:$B$57</definedName>
    <definedName name="XDO_?NOVAL?6?">PPLF!$B$18:$B$61</definedName>
    <definedName name="XDO_?NOVAL?7?">PPLF!$B$18:$B$65</definedName>
    <definedName name="XDO_?NOVAL?8?">#REF!</definedName>
    <definedName name="XDO_?NOVAL?9?">#REF!</definedName>
    <definedName name="XDO_?NPTF?">#REF!</definedName>
    <definedName name="XDO_?NPTF?1?">PPLF!$D$2:$D$19</definedName>
    <definedName name="XDO_?NPTF?2?">#REF!</definedName>
    <definedName name="XDO_?NPTF?3?">#REF!</definedName>
    <definedName name="XDO_?RATING?">#REF!</definedName>
    <definedName name="XDO_?RATING?1?">PPLF!$E$18:$E$19</definedName>
    <definedName name="XDO_?RATING?10?">#REF!</definedName>
    <definedName name="XDO_?RATING?11?">#REF!</definedName>
    <definedName name="XDO_?RATING?12?">#REF!</definedName>
    <definedName name="XDO_?RATING?2?">PPLF!$E$18:$E$23</definedName>
    <definedName name="XDO_?RATING?3?">PPLF!$E$18:$E$30</definedName>
    <definedName name="XDO_?RATING?4?">PPLF!$E$18:$E$42</definedName>
    <definedName name="XDO_?RATING?5?">PPLF!$E$18:$E$57</definedName>
    <definedName name="XDO_?RATING?6?">PPLF!$E$18:$E$61</definedName>
    <definedName name="XDO_?RATING?7?">PPLF!$E$18:$E$65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PPLF!$A$8:$A$19</definedName>
    <definedName name="XDO_?TITL?2?">#REF!</definedName>
    <definedName name="XDO_?TITL?3?">#REF!</definedName>
    <definedName name="XDO_?YTM?">#REF!</definedName>
    <definedName name="XDO_?YTM?1?">PPLF!$I$18:$I$19</definedName>
    <definedName name="XDO_?YTM?10?">#REF!</definedName>
    <definedName name="XDO_?YTM?11?">#REF!</definedName>
    <definedName name="XDO_?YTM?12?">#REF!</definedName>
    <definedName name="XDO_?YTM?2?">PPLF!$I$18:$I$23</definedName>
    <definedName name="XDO_?YTM?3?">PPLF!$I$18:$I$30</definedName>
    <definedName name="XDO_?YTM?4?">PPLF!$I$18:$I$42</definedName>
    <definedName name="XDO_?YTM?5?">PPLF!$I$18:$I$57</definedName>
    <definedName name="XDO_?YTM?6?">PPLF!$I$18:$I$61</definedName>
    <definedName name="XDO_?YTM?7?">PPLF!$I$18:$I$65</definedName>
    <definedName name="XDO_?YTM?8?">#REF!</definedName>
    <definedName name="XDO_?YTM?9?">#REF!</definedName>
    <definedName name="XDO_GROUP_?G_2?">#REF!</definedName>
    <definedName name="XDO_GROUP_?G_2?1?">PPLF!$2:$39</definedName>
    <definedName name="XDO_GROUP_?G_2?2?">#REF!</definedName>
    <definedName name="XDO_GROUP_?G_2?3?">#REF!</definedName>
    <definedName name="XDO_GROUP_?G_3?">#REF!</definedName>
    <definedName name="XDO_GROUP_?G_3?1?">PPLF!$8:$38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PPLF!$B$10:$IV$18</definedName>
    <definedName name="XDO_GROUP_?G_4?5?">PPLF!$B$23:$IV$27</definedName>
    <definedName name="XDO_GROUP_?G_4?6?">PPLF!$B$31:$IV$31</definedName>
    <definedName name="XDO_GROUP_?G_4?7?">PPLF!$B$36:$IV$36</definedName>
    <definedName name="XDO_GROUP_?G_4?8?">#REF!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<sst xmlns="http://schemas.openxmlformats.org/spreadsheetml/2006/main" count="191" uniqueCount="143">
  <si>
    <t>PPFAS Mutual Fund</t>
  </si>
  <si>
    <t>PP002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</si>
  <si>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</si>
  <si>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</si>
  <si>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</si>
  <si>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</si>
  <si>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</si>
  <si>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</si>
  <si>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</si>
  <si>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</si>
  <si>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</si>
  <si>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</si>
  <si>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</si>
  <si>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</si>
  <si>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</si>
  <si>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</si>
  <si>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</si>
  <si>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</si>
  <si>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900064</t>
  </si>
  <si>
    <t>8.15% Government of India 11-JUN-2022</t>
  </si>
  <si>
    <t>IN0020120013</t>
  </si>
  <si>
    <t>Sovereign</t>
  </si>
  <si>
    <t>900078</t>
  </si>
  <si>
    <t>8.35% Government of India 14-MAY-2022</t>
  </si>
  <si>
    <t>IN0020020072</t>
  </si>
  <si>
    <t>Total</t>
  </si>
  <si>
    <t>e) State Government Securities</t>
  </si>
  <si>
    <t>1900570</t>
  </si>
  <si>
    <t>9.23% State Government of West Bengal 09-MAY-2022</t>
  </si>
  <si>
    <t>IN3420120021</t>
  </si>
  <si>
    <t>MONEY MARKET INSTRUMENTS</t>
  </si>
  <si>
    <t>a) Commercial Paper</t>
  </si>
  <si>
    <t>b) Certificate of Deposits</t>
  </si>
  <si>
    <t>1101900</t>
  </si>
  <si>
    <t>Axis Bank Ltd. 13-MAY-2022</t>
  </si>
  <si>
    <t>INE238A161W0</t>
  </si>
  <si>
    <t>CRISIL A1+</t>
  </si>
  <si>
    <t>c) Treasury Bills</t>
  </si>
  <si>
    <t>1800767</t>
  </si>
  <si>
    <t>91 DAY T-BILL 28-Apr-2022</t>
  </si>
  <si>
    <t>IN002021X504</t>
  </si>
  <si>
    <t>1800766</t>
  </si>
  <si>
    <t>91 DAY T-BILL 21-Apr-2022</t>
  </si>
  <si>
    <t>IN002021X496</t>
  </si>
  <si>
    <t>1800771</t>
  </si>
  <si>
    <t>91 DAY T-BILL 05-May-2022</t>
  </si>
  <si>
    <t>IN002021X512</t>
  </si>
  <si>
    <t>1800801</t>
  </si>
  <si>
    <t>91 DAY T-BILL 07-Jul-2022</t>
  </si>
  <si>
    <t>IN002022X015</t>
  </si>
  <si>
    <t>1800809</t>
  </si>
  <si>
    <t>91 DAY T-BILL 13-Jul-2022</t>
  </si>
  <si>
    <t>IN002022X023</t>
  </si>
  <si>
    <t>1800778</t>
  </si>
  <si>
    <t>91 DAY T-BILL 26-May-2022</t>
  </si>
  <si>
    <t>IN002021X546</t>
  </si>
  <si>
    <t>1800781</t>
  </si>
  <si>
    <t>91 DAY T-BILL 02-Jun-2022</t>
  </si>
  <si>
    <t>IN002021X553</t>
  </si>
  <si>
    <t>1800786</t>
  </si>
  <si>
    <t>91 DAY T-BILL 16-Jun-2022</t>
  </si>
  <si>
    <t>IN002021X579</t>
  </si>
  <si>
    <t>1800797</t>
  </si>
  <si>
    <t>91 DAY T-BILL 30-Jun-2022</t>
  </si>
  <si>
    <t>IN002021X595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</si>
  <si>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</si>
  <si>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</si>
  <si>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</si>
  <si>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</si>
  <si>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</si>
  <si>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</si>
  <si>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</si>
  <si>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</si>
  <si>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</si>
  <si>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</si>
  <si>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</si>
  <si>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</si>
  <si>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</si>
  <si>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</si>
  <si>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d) TREPS / Reverse Repo Investments</t>
  </si>
  <si>
    <t>1804220100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</si>
  <si>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</si>
  <si>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</si>
  <si>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</si>
  <si>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</si>
  <si>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</si>
  <si>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</si>
  <si>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</si>
  <si>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</si>
  <si>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</si>
  <si>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</si>
  <si>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</si>
  <si>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</si>
  <si>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</si>
  <si>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</si>
  <si>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</si>
  <si>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April 03, 2022 (Rs.)</t>
  </si>
  <si>
    <t>April 13,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</si>
  <si>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</si>
  <si>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</si>
  <si>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</si>
  <si>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</si>
  <si>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</si>
  <si>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</si>
  <si>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</si>
  <si>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</si>
  <si>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</si>
  <si>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</si>
  <si>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April 15, 2022</t>
  </si>
  <si>
    <t>Record Date</t>
  </si>
  <si>
    <t>Daily IDCW* (Direct)</t>
  </si>
  <si>
    <t>Dividend Per Unit
(Huf &amp; Individuals)</t>
  </si>
  <si>
    <t>Dividend Per Unit
(Others)</t>
  </si>
  <si>
    <t>April-22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</si>
  <si>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</si>
  <si>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</si>
  <si>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</si>
  <si>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</si>
  <si>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</si>
  <si>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</si>
  <si>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</si>
  <si>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</si>
  <si>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</si>
  <si>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</si>
  <si>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</si>
  <si>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April 15, 2022 - Nil</t>
  </si>
  <si>
    <t>5.    Total outstanding exposure in derivative instruments as on April 15, 2022 - Nil</t>
  </si>
  <si>
    <t xml:space="preserve">       (Gross exposure means sum of all long and short positions in derivatives)</t>
  </si>
  <si>
    <t>6.    Total investment in Foreign Securities / ADRs / GDRs as on April 15, 2022 - Nil</t>
  </si>
  <si>
    <t>7.    Details of transactions of "Credit Default Swap" for the month ended April 15, 2022 - Nil</t>
  </si>
  <si>
    <t>8.   Average Portfolio Maturity is 39 days.</t>
  </si>
  <si>
    <t>9.  Repo transactions in corporate debt securities during the period ending April 15,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</si>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</sst>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EE20804C-5F0C-4C74-A07F-CF5BD91F3224}"/>
    <cellStyle name="Hyperlink" xfId="3" builtinId="8"/>
    <cellStyle name="Normal" xfId="0" builtinId="0"/>
    <cellStyle name="Normal 2" xfId="5" xr:uid="{8B4E627A-CDA8-40E8-BA9A-45461CB55F9B}"/>
    <cellStyle name="Percent" xfId="2" builtinId="5"/>
    <cellStyle name="Style 1" xfId="4" xr:uid="{DBDC4179-0669-45F9-A3A8-8E1827A48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PFAS_Fortnightly_Portfolio_Report%20Apr%2015,2022.xls?EA8E80EF" TargetMode="External"/><Relationship Id="rId1" Type="http://schemas.openxmlformats.org/officeDocument/2006/relationships/externalLinkPath" Target="file:///\\EA8E80EF\PPFAS_Fortnightly_Portfolio_Report%20Apr%2015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FFB87-B625-4158-A559-617D9A6DB021}">
  <dimension ref="A1:BA139"/>
  <sheetViews>
    <sheetView showGridLines="0" tabSelected="1" zoomScale="90" zoomScaleNormal="90" workbookViewId="0">
      <pane ySplit="6" topLeftCell="A7" activePane="bottomLeft" state="frozen"/>
      <selection pane="bottomLeft" activeCell="C6" sqref="C6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27.285156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27.285156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27.285156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27.285156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27.285156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27.285156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27.285156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27.285156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27.285156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27.285156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27.285156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27.285156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27.285156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27.285156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27.285156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27.285156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27.285156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27.285156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27.285156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27.285156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27.285156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27.285156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27.285156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27.285156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27.285156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27.285156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27.285156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27.285156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27.285156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27.285156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27.285156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27.285156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27.285156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27.285156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27.285156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27.285156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27.285156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27.285156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27.285156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27.285156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27.285156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27.285156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27.285156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27.285156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27.285156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27.285156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27.285156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27.285156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27.285156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27.285156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27.285156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27.285156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27.285156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27.285156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27.285156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27.285156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27.285156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27.285156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27.285156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27.285156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27.285156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27.285156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27.285156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27.285156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141</v>
      </c>
      <c r="D4" s="13">
        <v>44666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C17" s="34" t="s">
        <v>17</v>
      </c>
      <c r="D17" s="29"/>
      <c r="E17" s="30"/>
      <c r="F17" s="31"/>
      <c r="G17" s="32"/>
      <c r="H17" s="32"/>
      <c r="I17" s="33"/>
    </row>
    <row r="18" spans="1:9" x14ac:dyDescent="0.25">
      <c r="B18" s="1" t="s">
        <v>18</v>
      </c>
      <c r="C18" s="20" t="s">
        <v>19</v>
      </c>
      <c r="D18" s="29" t="s">
        <v>20</v>
      </c>
      <c r="E18" s="30" t="s">
        <v>21</v>
      </c>
      <c r="F18" s="31">
        <v>10000000</v>
      </c>
      <c r="G18" s="32">
        <v>10063.89</v>
      </c>
      <c r="H18" s="32">
        <v>7.44</v>
      </c>
      <c r="I18" s="33">
        <v>3.8191999999999999</v>
      </c>
    </row>
    <row r="19" spans="1:9" x14ac:dyDescent="0.25">
      <c r="B19" s="1" t="s">
        <v>22</v>
      </c>
      <c r="C19" s="20" t="s">
        <v>23</v>
      </c>
      <c r="D19" s="29" t="s">
        <v>24</v>
      </c>
      <c r="E19" s="30" t="s">
        <v>21</v>
      </c>
      <c r="F19" s="31">
        <v>7500000</v>
      </c>
      <c r="G19" s="32">
        <v>7526.21</v>
      </c>
      <c r="H19" s="32">
        <v>5.57</v>
      </c>
      <c r="I19" s="35">
        <v>3.7641</v>
      </c>
    </row>
    <row r="20" spans="1:9" x14ac:dyDescent="0.25">
      <c r="C20" s="28" t="s">
        <v>25</v>
      </c>
      <c r="D20" s="29"/>
      <c r="E20" s="30"/>
      <c r="F20" s="31"/>
      <c r="G20" s="36">
        <v>17590.099999999999</v>
      </c>
      <c r="H20" s="36">
        <v>13.01</v>
      </c>
      <c r="I20" s="37"/>
    </row>
    <row r="21" spans="1:9" x14ac:dyDescent="0.25">
      <c r="C21" s="20"/>
      <c r="D21" s="29"/>
      <c r="E21" s="30"/>
      <c r="F21" s="31"/>
      <c r="G21" s="32"/>
      <c r="H21" s="32"/>
      <c r="I21" s="33"/>
    </row>
    <row r="22" spans="1:9" x14ac:dyDescent="0.25">
      <c r="C22" s="34" t="s">
        <v>26</v>
      </c>
      <c r="D22" s="29"/>
      <c r="E22" s="30"/>
      <c r="F22" s="31"/>
      <c r="G22" s="32"/>
      <c r="H22" s="32"/>
      <c r="I22" s="33"/>
    </row>
    <row r="23" spans="1:9" x14ac:dyDescent="0.25">
      <c r="B23" s="1" t="s">
        <v>27</v>
      </c>
      <c r="C23" s="20" t="s">
        <v>28</v>
      </c>
      <c r="D23" s="29" t="s">
        <v>29</v>
      </c>
      <c r="E23" s="30" t="s">
        <v>21</v>
      </c>
      <c r="F23" s="31">
        <v>1000000</v>
      </c>
      <c r="G23" s="32">
        <v>1003.29</v>
      </c>
      <c r="H23" s="32">
        <v>0.74</v>
      </c>
      <c r="I23" s="35">
        <v>3.9706000000000001</v>
      </c>
    </row>
    <row r="24" spans="1:9" x14ac:dyDescent="0.25">
      <c r="C24" s="28" t="s">
        <v>25</v>
      </c>
      <c r="D24" s="29"/>
      <c r="E24" s="30"/>
      <c r="F24" s="31"/>
      <c r="G24" s="36">
        <v>1003.29</v>
      </c>
      <c r="H24" s="36">
        <v>0.74</v>
      </c>
      <c r="I24" s="37"/>
    </row>
    <row r="25" spans="1:9" x14ac:dyDescent="0.25">
      <c r="C25" s="20"/>
      <c r="D25" s="29"/>
      <c r="E25" s="30"/>
      <c r="F25" s="31"/>
      <c r="G25" s="32"/>
      <c r="H25" s="32"/>
      <c r="I25" s="33"/>
    </row>
    <row r="26" spans="1:9" x14ac:dyDescent="0.25">
      <c r="A26" s="26"/>
      <c r="B26" s="27"/>
      <c r="C26" s="28" t="s">
        <v>30</v>
      </c>
      <c r="D26" s="29"/>
      <c r="E26" s="30"/>
      <c r="F26" s="31"/>
      <c r="G26" s="32"/>
      <c r="H26" s="32"/>
      <c r="I26" s="33"/>
    </row>
    <row r="27" spans="1:9" x14ac:dyDescent="0.25">
      <c r="A27" s="27"/>
      <c r="B27" s="27"/>
      <c r="C27" s="28" t="s">
        <v>31</v>
      </c>
      <c r="D27" s="29"/>
      <c r="E27" s="30"/>
      <c r="F27" s="31"/>
      <c r="G27" s="32" t="s">
        <v>14</v>
      </c>
      <c r="H27" s="32" t="s">
        <v>14</v>
      </c>
      <c r="I27" s="33"/>
    </row>
    <row r="28" spans="1:9" x14ac:dyDescent="0.25">
      <c r="A28" s="27"/>
      <c r="B28" s="27"/>
      <c r="C28" s="28"/>
      <c r="D28" s="29"/>
      <c r="E28" s="30"/>
      <c r="F28" s="31"/>
      <c r="G28" s="32"/>
      <c r="H28" s="32"/>
      <c r="I28" s="33"/>
    </row>
    <row r="29" spans="1:9" x14ac:dyDescent="0.25">
      <c r="C29" s="34" t="s">
        <v>32</v>
      </c>
      <c r="D29" s="29"/>
      <c r="E29" s="30"/>
      <c r="F29" s="31"/>
      <c r="G29" s="32"/>
      <c r="H29" s="32"/>
      <c r="I29" s="33"/>
    </row>
    <row r="30" spans="1:9" x14ac:dyDescent="0.25">
      <c r="B30" s="1" t="s">
        <v>33</v>
      </c>
      <c r="C30" s="20" t="s">
        <v>34</v>
      </c>
      <c r="D30" s="29" t="s">
        <v>35</v>
      </c>
      <c r="E30" s="30" t="s">
        <v>36</v>
      </c>
      <c r="F30" s="31">
        <v>1000</v>
      </c>
      <c r="G30" s="32">
        <v>997.16</v>
      </c>
      <c r="H30" s="32">
        <v>0.74</v>
      </c>
      <c r="I30" s="35">
        <v>3.8502000000000001</v>
      </c>
    </row>
    <row r="31" spans="1:9" x14ac:dyDescent="0.25">
      <c r="C31" s="28" t="s">
        <v>25</v>
      </c>
      <c r="D31" s="29"/>
      <c r="E31" s="30"/>
      <c r="F31" s="31"/>
      <c r="G31" s="36">
        <v>997.16</v>
      </c>
      <c r="H31" s="36">
        <v>0.74</v>
      </c>
      <c r="I31" s="37"/>
    </row>
    <row r="32" spans="1:9" x14ac:dyDescent="0.25">
      <c r="C32" s="20"/>
      <c r="D32" s="29"/>
      <c r="E32" s="30"/>
      <c r="F32" s="31"/>
      <c r="G32" s="32"/>
      <c r="H32" s="32"/>
      <c r="I32" s="33"/>
    </row>
    <row r="33" spans="1:9" x14ac:dyDescent="0.25">
      <c r="C33" s="34" t="s">
        <v>37</v>
      </c>
      <c r="D33" s="29"/>
      <c r="E33" s="30"/>
      <c r="F33" s="31"/>
      <c r="G33" s="32"/>
      <c r="H33" s="32"/>
      <c r="I33" s="33"/>
    </row>
    <row r="34" spans="1:9" x14ac:dyDescent="0.25">
      <c r="B34" s="1" t="s">
        <v>38</v>
      </c>
      <c r="C34" s="20" t="s">
        <v>39</v>
      </c>
      <c r="D34" s="29" t="s">
        <v>40</v>
      </c>
      <c r="E34" s="30" t="s">
        <v>21</v>
      </c>
      <c r="F34" s="31">
        <v>19000000</v>
      </c>
      <c r="G34" s="32">
        <v>18977.54</v>
      </c>
      <c r="H34" s="32">
        <v>14.03</v>
      </c>
      <c r="I34" s="33">
        <v>3.5994999999999999</v>
      </c>
    </row>
    <row r="35" spans="1:9" x14ac:dyDescent="0.25">
      <c r="B35" s="1" t="s">
        <v>41</v>
      </c>
      <c r="C35" s="20" t="s">
        <v>42</v>
      </c>
      <c r="D35" s="29" t="s">
        <v>43</v>
      </c>
      <c r="E35" s="30" t="s">
        <v>21</v>
      </c>
      <c r="F35" s="31">
        <v>12500000</v>
      </c>
      <c r="G35" s="32">
        <v>12494.06</v>
      </c>
      <c r="H35" s="32">
        <v>9.24</v>
      </c>
      <c r="I35" s="33">
        <v>3.4691000000000001</v>
      </c>
    </row>
    <row r="36" spans="1:9" x14ac:dyDescent="0.25">
      <c r="B36" s="1" t="s">
        <v>44</v>
      </c>
      <c r="C36" s="20" t="s">
        <v>45</v>
      </c>
      <c r="D36" s="29" t="s">
        <v>46</v>
      </c>
      <c r="E36" s="30" t="s">
        <v>21</v>
      </c>
      <c r="F36" s="31">
        <v>12500000</v>
      </c>
      <c r="G36" s="32">
        <v>12476.75</v>
      </c>
      <c r="H36" s="32">
        <v>9.23</v>
      </c>
      <c r="I36" s="33">
        <v>3.5798000000000001</v>
      </c>
    </row>
    <row r="37" spans="1:9" x14ac:dyDescent="0.25">
      <c r="B37" s="1" t="s">
        <v>47</v>
      </c>
      <c r="C37" s="20" t="s">
        <v>48</v>
      </c>
      <c r="D37" s="29" t="s">
        <v>49</v>
      </c>
      <c r="E37" s="30" t="s">
        <v>21</v>
      </c>
      <c r="F37" s="31">
        <v>12500000</v>
      </c>
      <c r="G37" s="32">
        <v>12389.99</v>
      </c>
      <c r="H37" s="32">
        <v>9.16</v>
      </c>
      <c r="I37" s="33">
        <v>3.9525000000000001</v>
      </c>
    </row>
    <row r="38" spans="1:9" x14ac:dyDescent="0.25">
      <c r="B38" s="1" t="s">
        <v>50</v>
      </c>
      <c r="C38" s="20" t="s">
        <v>51</v>
      </c>
      <c r="D38" s="29" t="s">
        <v>52</v>
      </c>
      <c r="E38" s="30" t="s">
        <v>21</v>
      </c>
      <c r="F38" s="31">
        <v>12500000</v>
      </c>
      <c r="G38" s="32">
        <v>12381.93</v>
      </c>
      <c r="H38" s="32">
        <v>9.16</v>
      </c>
      <c r="I38" s="33">
        <v>3.9552999999999998</v>
      </c>
    </row>
    <row r="39" spans="1:9" x14ac:dyDescent="0.25">
      <c r="B39" s="1" t="s">
        <v>53</v>
      </c>
      <c r="C39" s="20" t="s">
        <v>54</v>
      </c>
      <c r="D39" s="29" t="s">
        <v>55</v>
      </c>
      <c r="E39" s="30" t="s">
        <v>21</v>
      </c>
      <c r="F39" s="31">
        <v>10000000</v>
      </c>
      <c r="G39" s="32">
        <v>9960.16</v>
      </c>
      <c r="H39" s="32">
        <v>7.37</v>
      </c>
      <c r="I39" s="33">
        <v>3.6499000000000001</v>
      </c>
    </row>
    <row r="40" spans="1:9" x14ac:dyDescent="0.25">
      <c r="B40" s="1" t="s">
        <v>56</v>
      </c>
      <c r="C40" s="20" t="s">
        <v>57</v>
      </c>
      <c r="D40" s="29" t="s">
        <v>58</v>
      </c>
      <c r="E40" s="30" t="s">
        <v>21</v>
      </c>
      <c r="F40" s="31">
        <v>10000000</v>
      </c>
      <c r="G40" s="32">
        <v>9951.31</v>
      </c>
      <c r="H40" s="32">
        <v>7.36</v>
      </c>
      <c r="I40" s="33">
        <v>3.7997000000000001</v>
      </c>
    </row>
    <row r="41" spans="1:9" x14ac:dyDescent="0.25">
      <c r="B41" s="1" t="s">
        <v>59</v>
      </c>
      <c r="C41" s="20" t="s">
        <v>60</v>
      </c>
      <c r="D41" s="29" t="s">
        <v>61</v>
      </c>
      <c r="E41" s="30" t="s">
        <v>21</v>
      </c>
      <c r="F41" s="31">
        <v>7500000</v>
      </c>
      <c r="G41" s="32">
        <v>7451.93</v>
      </c>
      <c r="H41" s="32">
        <v>5.51</v>
      </c>
      <c r="I41" s="33">
        <v>3.8601999999999999</v>
      </c>
    </row>
    <row r="42" spans="1:9" x14ac:dyDescent="0.25">
      <c r="B42" s="1" t="s">
        <v>62</v>
      </c>
      <c r="C42" s="20" t="s">
        <v>63</v>
      </c>
      <c r="D42" s="29" t="s">
        <v>64</v>
      </c>
      <c r="E42" s="30" t="s">
        <v>21</v>
      </c>
      <c r="F42" s="31">
        <v>7500000</v>
      </c>
      <c r="G42" s="32">
        <v>7440.98</v>
      </c>
      <c r="H42" s="32">
        <v>5.5</v>
      </c>
      <c r="I42" s="35">
        <v>3.8601999999999999</v>
      </c>
    </row>
    <row r="43" spans="1:9" x14ac:dyDescent="0.25">
      <c r="C43" s="28" t="s">
        <v>25</v>
      </c>
      <c r="D43" s="29"/>
      <c r="E43" s="30"/>
      <c r="F43" s="31"/>
      <c r="G43" s="36">
        <v>103524.65</v>
      </c>
      <c r="H43" s="36">
        <v>76.56</v>
      </c>
      <c r="I43" s="37"/>
    </row>
    <row r="44" spans="1:9" x14ac:dyDescent="0.25">
      <c r="C44" s="20"/>
      <c r="D44" s="29"/>
      <c r="E44" s="30"/>
      <c r="F44" s="31"/>
      <c r="G44" s="32"/>
      <c r="H44" s="32"/>
      <c r="I44" s="33"/>
    </row>
    <row r="45" spans="1:9" x14ac:dyDescent="0.25">
      <c r="C45" s="28" t="s">
        <v>65</v>
      </c>
      <c r="D45" s="29"/>
      <c r="E45" s="30"/>
      <c r="F45" s="31"/>
      <c r="G45" s="32" t="s">
        <v>14</v>
      </c>
      <c r="H45" s="32" t="s">
        <v>14</v>
      </c>
      <c r="I45" s="33"/>
    </row>
    <row r="46" spans="1:9" x14ac:dyDescent="0.25">
      <c r="C46" s="20"/>
      <c r="D46" s="29"/>
      <c r="E46" s="30"/>
      <c r="F46" s="31"/>
      <c r="G46" s="32"/>
      <c r="H46" s="32"/>
      <c r="I46" s="33"/>
    </row>
    <row r="47" spans="1:9" x14ac:dyDescent="0.25">
      <c r="A47" s="26"/>
      <c r="B47" s="27"/>
      <c r="C47" s="28" t="s">
        <v>66</v>
      </c>
      <c r="D47" s="29"/>
      <c r="E47" s="30"/>
      <c r="F47" s="31"/>
      <c r="G47" s="32"/>
      <c r="H47" s="32"/>
      <c r="I47" s="33"/>
    </row>
    <row r="48" spans="1:9" x14ac:dyDescent="0.25">
      <c r="A48" s="27"/>
      <c r="B48" s="27"/>
      <c r="C48" s="28" t="s">
        <v>67</v>
      </c>
      <c r="D48" s="29"/>
      <c r="E48" s="30"/>
      <c r="F48" s="31"/>
      <c r="G48" s="32" t="s">
        <v>14</v>
      </c>
      <c r="H48" s="32" t="s">
        <v>14</v>
      </c>
      <c r="I48" s="33"/>
    </row>
    <row r="49" spans="1:9" x14ac:dyDescent="0.25">
      <c r="A49" s="27"/>
      <c r="B49" s="27"/>
      <c r="C49" s="28"/>
      <c r="D49" s="29"/>
      <c r="E49" s="30"/>
      <c r="F49" s="31"/>
      <c r="G49" s="32"/>
      <c r="H49" s="32"/>
      <c r="I49" s="33"/>
    </row>
    <row r="50" spans="1:9" x14ac:dyDescent="0.25">
      <c r="C50" s="34" t="s">
        <v>68</v>
      </c>
      <c r="D50" s="29"/>
      <c r="E50" s="30"/>
      <c r="F50" s="31"/>
      <c r="G50" s="32"/>
      <c r="H50" s="32"/>
      <c r="I50" s="33"/>
    </row>
    <row r="51" spans="1:9" x14ac:dyDescent="0.25">
      <c r="C51" s="34"/>
      <c r="D51" s="29"/>
      <c r="E51" s="30"/>
      <c r="F51" s="31"/>
      <c r="G51" s="32"/>
      <c r="H51" s="32"/>
      <c r="I51" s="33"/>
    </row>
    <row r="52" spans="1:9" x14ac:dyDescent="0.25">
      <c r="C52" s="28" t="s">
        <v>69</v>
      </c>
      <c r="D52" s="29"/>
      <c r="E52" s="30"/>
      <c r="F52" s="31"/>
      <c r="G52" s="32"/>
      <c r="H52" s="32"/>
      <c r="I52" s="33"/>
    </row>
    <row r="53" spans="1:9" x14ac:dyDescent="0.25">
      <c r="B53" s="1" t="s">
        <v>70</v>
      </c>
      <c r="C53" s="20" t="s">
        <v>71</v>
      </c>
      <c r="D53" s="29"/>
      <c r="E53" s="30"/>
      <c r="F53" s="31"/>
      <c r="G53" s="32">
        <v>250</v>
      </c>
      <c r="H53" s="32">
        <v>0.18</v>
      </c>
      <c r="I53" s="33">
        <v>5</v>
      </c>
    </row>
    <row r="54" spans="1:9" x14ac:dyDescent="0.25">
      <c r="B54" s="1" t="s">
        <v>72</v>
      </c>
      <c r="C54" s="20" t="s">
        <v>73</v>
      </c>
      <c r="D54" s="29"/>
      <c r="E54" s="30"/>
      <c r="F54" s="31"/>
      <c r="G54" s="32">
        <v>200</v>
      </c>
      <c r="H54" s="32">
        <v>0.15</v>
      </c>
      <c r="I54" s="33">
        <v>3.75</v>
      </c>
    </row>
    <row r="55" spans="1:9" x14ac:dyDescent="0.25">
      <c r="B55" s="1" t="s">
        <v>74</v>
      </c>
      <c r="C55" s="20" t="s">
        <v>75</v>
      </c>
      <c r="D55" s="29"/>
      <c r="E55" s="30"/>
      <c r="F55" s="31"/>
      <c r="G55" s="32">
        <v>200</v>
      </c>
      <c r="H55" s="32">
        <v>0.15</v>
      </c>
      <c r="I55" s="33">
        <v>4.9000000000000004</v>
      </c>
    </row>
    <row r="56" spans="1:9" x14ac:dyDescent="0.25">
      <c r="B56" s="1" t="s">
        <v>76</v>
      </c>
      <c r="C56" s="20" t="s">
        <v>77</v>
      </c>
      <c r="D56" s="29"/>
      <c r="E56" s="30"/>
      <c r="F56" s="31"/>
      <c r="G56" s="32">
        <v>100</v>
      </c>
      <c r="H56" s="32">
        <v>7.0000000000000007E-2</v>
      </c>
      <c r="I56" s="33">
        <v>4.9000000000000004</v>
      </c>
    </row>
    <row r="57" spans="1:9" x14ac:dyDescent="0.25">
      <c r="B57" s="1" t="s">
        <v>78</v>
      </c>
      <c r="C57" s="20" t="s">
        <v>75</v>
      </c>
      <c r="D57" s="29"/>
      <c r="E57" s="30"/>
      <c r="F57" s="31"/>
      <c r="G57" s="32">
        <v>100</v>
      </c>
      <c r="H57" s="32">
        <v>7.0000000000000007E-2</v>
      </c>
      <c r="I57" s="33">
        <v>4.9000000000000004</v>
      </c>
    </row>
    <row r="58" spans="1:9" x14ac:dyDescent="0.25">
      <c r="C58" s="28" t="s">
        <v>25</v>
      </c>
      <c r="D58" s="29"/>
      <c r="E58" s="30"/>
      <c r="F58" s="31"/>
      <c r="G58" s="36">
        <v>850</v>
      </c>
      <c r="H58" s="36">
        <v>0.62</v>
      </c>
      <c r="I58" s="37"/>
    </row>
    <row r="59" spans="1:9" x14ac:dyDescent="0.25">
      <c r="C59" s="20"/>
      <c r="D59" s="29"/>
      <c r="E59" s="30"/>
      <c r="F59" s="31"/>
      <c r="G59" s="32"/>
      <c r="H59" s="32"/>
      <c r="I59" s="33"/>
    </row>
    <row r="60" spans="1:9" x14ac:dyDescent="0.25">
      <c r="C60" s="34" t="s">
        <v>79</v>
      </c>
      <c r="D60" s="29"/>
      <c r="E60" s="30"/>
      <c r="F60" s="31"/>
      <c r="G60" s="32"/>
      <c r="H60" s="32"/>
      <c r="I60" s="33"/>
    </row>
    <row r="61" spans="1:9" x14ac:dyDescent="0.25">
      <c r="B61" s="1" t="s">
        <v>80</v>
      </c>
      <c r="C61" s="20" t="s">
        <v>81</v>
      </c>
      <c r="D61" s="29"/>
      <c r="E61" s="30"/>
      <c r="F61" s="31"/>
      <c r="G61" s="32">
        <v>23145.32</v>
      </c>
      <c r="H61" s="32">
        <v>17.12</v>
      </c>
      <c r="I61" s="35">
        <v>3.71</v>
      </c>
    </row>
    <row r="62" spans="1:9" x14ac:dyDescent="0.25">
      <c r="C62" s="28" t="s">
        <v>25</v>
      </c>
      <c r="D62" s="29"/>
      <c r="E62" s="30"/>
      <c r="F62" s="31"/>
      <c r="G62" s="36">
        <v>23145.32</v>
      </c>
      <c r="H62" s="36">
        <v>17.12</v>
      </c>
      <c r="I62" s="37"/>
    </row>
    <row r="63" spans="1:9" x14ac:dyDescent="0.25">
      <c r="C63" s="20"/>
      <c r="D63" s="29"/>
      <c r="E63" s="30"/>
      <c r="F63" s="31"/>
      <c r="G63" s="32"/>
      <c r="H63" s="32"/>
      <c r="I63" s="33"/>
    </row>
    <row r="64" spans="1:9" x14ac:dyDescent="0.25">
      <c r="A64" s="26"/>
      <c r="B64" s="27"/>
      <c r="C64" s="28" t="s">
        <v>82</v>
      </c>
      <c r="D64" s="29"/>
      <c r="E64" s="30"/>
      <c r="F64" s="31"/>
      <c r="G64" s="32"/>
      <c r="H64" s="32"/>
      <c r="I64" s="33"/>
    </row>
    <row r="65" spans="2:9" x14ac:dyDescent="0.25">
      <c r="B65" s="1"/>
      <c r="C65" s="20" t="s">
        <v>83</v>
      </c>
      <c r="D65" s="29"/>
      <c r="E65" s="30"/>
      <c r="F65" s="31"/>
      <c r="G65" s="32">
        <v>-11886.13</v>
      </c>
      <c r="H65" s="32">
        <v>-8.7899999999999991</v>
      </c>
      <c r="I65" s="35"/>
    </row>
    <row r="66" spans="2:9" x14ac:dyDescent="0.25">
      <c r="C66" s="28" t="s">
        <v>25</v>
      </c>
      <c r="D66" s="29"/>
      <c r="E66" s="30"/>
      <c r="F66" s="31"/>
      <c r="G66" s="36">
        <v>-11886.13</v>
      </c>
      <c r="H66" s="36">
        <v>-8.7899999999999991</v>
      </c>
      <c r="I66" s="37"/>
    </row>
    <row r="67" spans="2:9" x14ac:dyDescent="0.25">
      <c r="C67" s="20"/>
      <c r="D67" s="29"/>
      <c r="E67" s="30"/>
      <c r="F67" s="31"/>
      <c r="G67" s="32"/>
      <c r="H67" s="32"/>
      <c r="I67" s="35"/>
    </row>
    <row r="68" spans="2:9" ht="14.25" thickBot="1" x14ac:dyDescent="0.3">
      <c r="C68" s="38" t="s">
        <v>84</v>
      </c>
      <c r="D68" s="39"/>
      <c r="E68" s="40"/>
      <c r="F68" s="41"/>
      <c r="G68" s="42">
        <v>135224.39000000001</v>
      </c>
      <c r="H68" s="42">
        <f>SUMIFS(H:H,C:C,"Total")</f>
        <v>100</v>
      </c>
      <c r="I68" s="43"/>
    </row>
    <row r="70" spans="2:9" ht="14.25" thickBot="1" x14ac:dyDescent="0.3"/>
    <row r="71" spans="2:9" x14ac:dyDescent="0.25">
      <c r="C71" s="44" t="s">
        <v>85</v>
      </c>
      <c r="D71" s="45"/>
      <c r="E71" s="46"/>
      <c r="F71" s="47"/>
      <c r="G71" s="48"/>
      <c r="H71" s="48"/>
      <c r="I71" s="49"/>
    </row>
    <row r="72" spans="2:9" ht="15.75" x14ac:dyDescent="0.3">
      <c r="C72" s="50" t="s">
        <v>86</v>
      </c>
      <c r="D72" s="51"/>
      <c r="E72" s="52"/>
      <c r="F72" s="52"/>
      <c r="G72" s="51"/>
      <c r="H72" s="53"/>
      <c r="I72" s="54"/>
    </row>
    <row r="73" spans="2:9" ht="40.5" x14ac:dyDescent="0.3">
      <c r="C73" s="101" t="s">
        <v>87</v>
      </c>
      <c r="D73" s="102" t="s">
        <v>88</v>
      </c>
      <c r="E73" s="55" t="s">
        <v>89</v>
      </c>
      <c r="F73" s="55" t="s">
        <v>89</v>
      </c>
      <c r="G73" s="55" t="s">
        <v>90</v>
      </c>
      <c r="H73" s="53"/>
      <c r="I73" s="54"/>
    </row>
    <row r="74" spans="2:9" ht="15.75" x14ac:dyDescent="0.3">
      <c r="C74" s="101"/>
      <c r="D74" s="102"/>
      <c r="E74" s="55" t="s">
        <v>91</v>
      </c>
      <c r="F74" s="55" t="s">
        <v>92</v>
      </c>
      <c r="G74" s="55" t="s">
        <v>91</v>
      </c>
      <c r="H74" s="53"/>
      <c r="I74" s="54"/>
    </row>
    <row r="75" spans="2:9" ht="15.75" x14ac:dyDescent="0.3">
      <c r="C75" s="56" t="s">
        <v>14</v>
      </c>
      <c r="D75" s="57" t="s">
        <v>14</v>
      </c>
      <c r="E75" s="57" t="s">
        <v>14</v>
      </c>
      <c r="F75" s="57" t="s">
        <v>14</v>
      </c>
      <c r="G75" s="57" t="s">
        <v>14</v>
      </c>
      <c r="H75" s="53"/>
      <c r="I75" s="54"/>
    </row>
    <row r="76" spans="2:9" ht="15.75" x14ac:dyDescent="0.3">
      <c r="C76" s="58" t="s">
        <v>93</v>
      </c>
      <c r="D76" s="59"/>
      <c r="E76" s="59"/>
      <c r="F76" s="59"/>
      <c r="G76" s="59"/>
      <c r="H76" s="53"/>
      <c r="I76" s="54"/>
    </row>
    <row r="77" spans="2:9" ht="15.75" x14ac:dyDescent="0.3">
      <c r="C77" s="60"/>
      <c r="D77" s="61"/>
      <c r="E77" s="61"/>
      <c r="F77" s="61"/>
      <c r="G77" s="61"/>
      <c r="H77" s="53"/>
      <c r="I77" s="54"/>
    </row>
    <row r="78" spans="2:9" ht="15.75" x14ac:dyDescent="0.3">
      <c r="C78" s="60" t="s">
        <v>94</v>
      </c>
      <c r="D78" s="61"/>
      <c r="E78" s="61"/>
      <c r="F78" s="61"/>
      <c r="G78" s="61"/>
      <c r="H78" s="53"/>
      <c r="I78" s="54"/>
    </row>
    <row r="79" spans="2:9" ht="15.75" x14ac:dyDescent="0.3">
      <c r="C79" s="62" t="s">
        <v>95</v>
      </c>
      <c r="D79" s="63" t="s">
        <v>96</v>
      </c>
      <c r="E79" s="63" t="s">
        <v>97</v>
      </c>
      <c r="F79" s="61"/>
      <c r="G79" s="61"/>
      <c r="H79" s="53"/>
      <c r="I79" s="54"/>
    </row>
    <row r="80" spans="2:9" ht="15.75" x14ac:dyDescent="0.3">
      <c r="C80" s="62" t="s">
        <v>98</v>
      </c>
      <c r="D80" s="64"/>
      <c r="E80" s="64"/>
      <c r="F80" s="61"/>
      <c r="G80" s="61"/>
      <c r="H80" s="53"/>
      <c r="I80" s="54"/>
    </row>
    <row r="81" spans="3:9" ht="15.75" x14ac:dyDescent="0.3">
      <c r="C81" s="62" t="s">
        <v>99</v>
      </c>
      <c r="D81" s="65">
        <v>1191.8296</v>
      </c>
      <c r="E81" s="65">
        <v>1192.7615000000001</v>
      </c>
      <c r="F81" s="61"/>
      <c r="G81" s="61"/>
      <c r="H81" s="53"/>
      <c r="I81" s="54"/>
    </row>
    <row r="82" spans="3:9" ht="15.75" x14ac:dyDescent="0.3">
      <c r="C82" s="62" t="s">
        <v>100</v>
      </c>
      <c r="D82" s="65">
        <v>1000.5404</v>
      </c>
      <c r="E82" s="65">
        <v>1000.5404</v>
      </c>
      <c r="F82" s="61"/>
      <c r="G82" s="61"/>
      <c r="H82" s="66"/>
      <c r="I82" s="54"/>
    </row>
    <row r="83" spans="3:9" ht="15.75" x14ac:dyDescent="0.3">
      <c r="C83" s="62" t="s">
        <v>101</v>
      </c>
      <c r="D83" s="65">
        <v>1001.621</v>
      </c>
      <c r="E83" s="65">
        <v>1001.1605</v>
      </c>
      <c r="F83" s="61"/>
      <c r="G83" s="61"/>
      <c r="H83" s="66"/>
      <c r="I83" s="54"/>
    </row>
    <row r="84" spans="3:9" ht="15.75" x14ac:dyDescent="0.3">
      <c r="C84" s="62" t="s">
        <v>102</v>
      </c>
      <c r="D84" s="65">
        <v>1003.6215999999999</v>
      </c>
      <c r="E84" s="65">
        <v>1004.4067</v>
      </c>
      <c r="F84" s="61"/>
      <c r="G84" s="61"/>
      <c r="H84" s="66"/>
      <c r="I84" s="54"/>
    </row>
    <row r="85" spans="3:9" ht="15.75" x14ac:dyDescent="0.3">
      <c r="C85" s="62" t="s">
        <v>103</v>
      </c>
      <c r="D85" s="65"/>
      <c r="E85" s="65"/>
      <c r="F85" s="61"/>
      <c r="G85" s="61"/>
      <c r="H85" s="53"/>
      <c r="I85" s="54"/>
    </row>
    <row r="86" spans="3:9" ht="15.75" x14ac:dyDescent="0.3">
      <c r="C86" s="62" t="s">
        <v>104</v>
      </c>
      <c r="D86" s="65">
        <v>1187.0651</v>
      </c>
      <c r="E86" s="65">
        <v>1187.9606000000001</v>
      </c>
      <c r="F86" s="61"/>
      <c r="G86" s="61"/>
      <c r="H86" s="53"/>
      <c r="I86" s="54"/>
    </row>
    <row r="87" spans="3:9" ht="15.75" x14ac:dyDescent="0.3">
      <c r="C87" s="62" t="s">
        <v>105</v>
      </c>
      <c r="D87" s="65">
        <v>1000.5404</v>
      </c>
      <c r="E87" s="65">
        <v>1000.5404</v>
      </c>
      <c r="F87" s="61"/>
      <c r="G87" s="61"/>
      <c r="H87" s="67"/>
      <c r="I87" s="54"/>
    </row>
    <row r="88" spans="3:9" ht="15.75" x14ac:dyDescent="0.3">
      <c r="C88" s="62" t="s">
        <v>106</v>
      </c>
      <c r="D88" s="65">
        <v>1001.6044000000001</v>
      </c>
      <c r="E88" s="65">
        <v>1001.1546</v>
      </c>
      <c r="F88" s="61"/>
      <c r="G88" s="61"/>
      <c r="H88" s="66"/>
      <c r="I88" s="54"/>
    </row>
    <row r="89" spans="3:9" ht="15.75" x14ac:dyDescent="0.3">
      <c r="C89" s="62" t="s">
        <v>107</v>
      </c>
      <c r="D89" s="65">
        <v>1003.605</v>
      </c>
      <c r="E89" s="65">
        <v>1004.3622</v>
      </c>
      <c r="F89" s="61"/>
      <c r="G89" s="61"/>
      <c r="H89" s="66"/>
      <c r="I89" s="54"/>
    </row>
    <row r="90" spans="3:9" ht="15.75" x14ac:dyDescent="0.3">
      <c r="C90" s="68"/>
      <c r="D90" s="61"/>
      <c r="E90" s="61"/>
      <c r="F90" s="61"/>
      <c r="G90" s="61"/>
      <c r="H90" s="53"/>
      <c r="I90" s="54"/>
    </row>
    <row r="91" spans="3:9" ht="15.75" x14ac:dyDescent="0.3">
      <c r="C91" s="60" t="s">
        <v>108</v>
      </c>
      <c r="D91" s="69"/>
      <c r="E91" s="69"/>
      <c r="F91" s="69"/>
      <c r="G91" s="61"/>
      <c r="H91" s="53"/>
      <c r="I91" s="54"/>
    </row>
    <row r="92" spans="3:9" ht="15.75" x14ac:dyDescent="0.3">
      <c r="C92" s="60"/>
      <c r="D92" s="69"/>
      <c r="E92" s="69"/>
      <c r="F92" s="69"/>
      <c r="G92" s="61"/>
      <c r="H92" s="53"/>
      <c r="I92" s="54"/>
    </row>
    <row r="93" spans="3:9" ht="31.5" x14ac:dyDescent="0.25">
      <c r="C93" s="70" t="s">
        <v>109</v>
      </c>
      <c r="D93" s="71" t="s">
        <v>110</v>
      </c>
      <c r="E93" s="71" t="s">
        <v>111</v>
      </c>
      <c r="F93" s="71" t="s">
        <v>112</v>
      </c>
      <c r="G93" s="2"/>
      <c r="H93" s="2"/>
      <c r="I93" s="54"/>
    </row>
    <row r="94" spans="3:9" ht="31.5" x14ac:dyDescent="0.25">
      <c r="C94" s="72" t="s">
        <v>113</v>
      </c>
      <c r="D94" s="71" t="s">
        <v>114</v>
      </c>
      <c r="E94" s="73">
        <v>1.0560928799999998</v>
      </c>
      <c r="F94" s="73">
        <v>1.0560928799999998</v>
      </c>
      <c r="G94" s="2"/>
      <c r="H94" s="74"/>
      <c r="I94" s="54"/>
    </row>
    <row r="95" spans="3:9" ht="15.75" x14ac:dyDescent="0.25">
      <c r="C95" s="75"/>
      <c r="D95" s="69"/>
      <c r="E95" s="69"/>
      <c r="F95" s="69"/>
      <c r="G95" s="2"/>
      <c r="H95" s="76"/>
      <c r="I95" s="54"/>
    </row>
    <row r="96" spans="3:9" ht="31.5" x14ac:dyDescent="0.25">
      <c r="C96" s="77" t="s">
        <v>109</v>
      </c>
      <c r="D96" s="71" t="s">
        <v>115</v>
      </c>
      <c r="E96" s="71" t="s">
        <v>111</v>
      </c>
      <c r="F96" s="71" t="s">
        <v>116</v>
      </c>
      <c r="G96" s="2"/>
      <c r="H96" s="76"/>
      <c r="I96" s="54"/>
    </row>
    <row r="97" spans="3:9" ht="31.5" x14ac:dyDescent="0.25">
      <c r="C97" s="72" t="s">
        <v>113</v>
      </c>
      <c r="D97" s="71" t="s">
        <v>117</v>
      </c>
      <c r="E97" s="78">
        <v>1.0187593499999998</v>
      </c>
      <c r="F97" s="78">
        <v>1.0187593499999998</v>
      </c>
      <c r="G97" s="2"/>
      <c r="H97" s="76"/>
      <c r="I97" s="54"/>
    </row>
    <row r="98" spans="3:9" ht="15.75" x14ac:dyDescent="0.25">
      <c r="C98" s="79"/>
      <c r="D98" s="80"/>
      <c r="E98"/>
      <c r="F98"/>
      <c r="G98" s="2"/>
      <c r="H98" s="76"/>
      <c r="I98" s="54"/>
    </row>
    <row r="99" spans="3:9" ht="15.75" x14ac:dyDescent="0.25">
      <c r="C99" s="79"/>
      <c r="D99" s="69"/>
      <c r="E99"/>
      <c r="F99"/>
      <c r="G99" s="2"/>
      <c r="H99" s="76"/>
      <c r="I99" s="54"/>
    </row>
    <row r="100" spans="3:9" ht="31.5" x14ac:dyDescent="0.25">
      <c r="C100" s="77" t="s">
        <v>109</v>
      </c>
      <c r="D100" s="71" t="s">
        <v>118</v>
      </c>
      <c r="E100" s="71" t="s">
        <v>111</v>
      </c>
      <c r="F100" s="71" t="s">
        <v>116</v>
      </c>
      <c r="G100" s="2"/>
      <c r="H100" s="76"/>
      <c r="I100" s="54"/>
    </row>
    <row r="101" spans="3:9" ht="31.5" x14ac:dyDescent="0.25">
      <c r="C101" s="81">
        <v>44655</v>
      </c>
      <c r="D101" s="71" t="s">
        <v>119</v>
      </c>
      <c r="E101" s="78">
        <v>0.72031997999999997</v>
      </c>
      <c r="F101" s="78">
        <v>0.72031997999999997</v>
      </c>
      <c r="G101" s="2"/>
      <c r="H101" s="76"/>
      <c r="I101" s="54"/>
    </row>
    <row r="102" spans="3:9" ht="31.5" x14ac:dyDescent="0.25">
      <c r="C102" s="81">
        <v>44662</v>
      </c>
      <c r="D102" s="71" t="s">
        <v>119</v>
      </c>
      <c r="E102" s="78">
        <v>0.52304435000000005</v>
      </c>
      <c r="F102" s="78">
        <v>0.52304435000000005</v>
      </c>
      <c r="G102" s="2"/>
      <c r="H102" s="76"/>
      <c r="I102" s="54"/>
    </row>
    <row r="103" spans="3:9" ht="15.75" x14ac:dyDescent="0.25">
      <c r="C103" s="75"/>
      <c r="D103" s="69"/>
      <c r="E103" s="69"/>
      <c r="F103" s="69"/>
      <c r="G103" s="2"/>
      <c r="H103" s="76"/>
      <c r="I103" s="54"/>
    </row>
    <row r="104" spans="3:9" ht="31.5" x14ac:dyDescent="0.25">
      <c r="C104" s="77" t="s">
        <v>109</v>
      </c>
      <c r="D104" s="71" t="s">
        <v>120</v>
      </c>
      <c r="E104" s="71" t="s">
        <v>111</v>
      </c>
      <c r="F104" s="71" t="s">
        <v>116</v>
      </c>
      <c r="G104" s="2"/>
      <c r="H104" s="76"/>
      <c r="I104" s="54"/>
    </row>
    <row r="105" spans="3:9" ht="31.5" x14ac:dyDescent="0.25">
      <c r="C105" s="81">
        <v>44655</v>
      </c>
      <c r="D105" s="71" t="s">
        <v>121</v>
      </c>
      <c r="E105" s="73">
        <v>0.70099212</v>
      </c>
      <c r="F105" s="73">
        <v>0.70099212</v>
      </c>
      <c r="G105" s="2"/>
      <c r="H105" s="76"/>
      <c r="I105" s="54"/>
    </row>
    <row r="106" spans="3:9" ht="31.5" x14ac:dyDescent="0.25">
      <c r="C106" s="81">
        <v>44662</v>
      </c>
      <c r="D106" s="71" t="s">
        <v>121</v>
      </c>
      <c r="E106" s="73">
        <v>0.50449882999999995</v>
      </c>
      <c r="F106" s="73">
        <v>0.50449882999999995</v>
      </c>
      <c r="G106" s="2"/>
      <c r="H106" s="76"/>
      <c r="I106" s="54"/>
    </row>
    <row r="107" spans="3:9" x14ac:dyDescent="0.25">
      <c r="C107" s="103" t="s">
        <v>122</v>
      </c>
      <c r="D107" s="104"/>
      <c r="E107" s="104"/>
      <c r="F107" s="104"/>
      <c r="G107" s="2"/>
      <c r="H107" s="76"/>
      <c r="I107" s="54"/>
    </row>
    <row r="108" spans="3:9" ht="15.75" x14ac:dyDescent="0.25">
      <c r="C108" s="82"/>
      <c r="D108" s="80"/>
      <c r="E108"/>
      <c r="F108"/>
      <c r="G108" s="83"/>
      <c r="H108" s="76"/>
      <c r="I108" s="54"/>
    </row>
    <row r="109" spans="3:9" ht="15.75" x14ac:dyDescent="0.3">
      <c r="C109" s="60" t="s">
        <v>123</v>
      </c>
      <c r="D109" s="69"/>
      <c r="E109" s="69"/>
      <c r="F109" s="69"/>
      <c r="G109" s="61"/>
      <c r="H109" s="53"/>
      <c r="I109" s="54"/>
    </row>
    <row r="110" spans="3:9" ht="15.75" x14ac:dyDescent="0.3">
      <c r="C110" s="60" t="s">
        <v>124</v>
      </c>
      <c r="D110" s="69"/>
      <c r="E110" s="69"/>
      <c r="F110" s="69"/>
      <c r="G110" s="61"/>
      <c r="H110" s="53"/>
      <c r="I110" s="54"/>
    </row>
    <row r="111" spans="3:9" ht="15.75" x14ac:dyDescent="0.3">
      <c r="C111" s="60"/>
      <c r="D111" s="69"/>
      <c r="E111" s="69"/>
      <c r="F111" s="69"/>
      <c r="G111" s="61"/>
      <c r="H111" s="53"/>
      <c r="I111" s="54"/>
    </row>
    <row r="112" spans="3:9" ht="15.75" x14ac:dyDescent="0.3">
      <c r="C112" s="60" t="s">
        <v>125</v>
      </c>
      <c r="D112" s="69"/>
      <c r="E112" s="69"/>
      <c r="F112" s="69"/>
      <c r="G112" s="61"/>
      <c r="H112" s="53"/>
      <c r="I112" s="54"/>
    </row>
    <row r="113" spans="3:9" ht="15.75" x14ac:dyDescent="0.3">
      <c r="C113" s="60"/>
      <c r="D113" s="69"/>
      <c r="E113" s="69"/>
      <c r="F113" s="69"/>
      <c r="G113" s="61"/>
      <c r="H113" s="53"/>
      <c r="I113" s="54"/>
    </row>
    <row r="114" spans="3:9" ht="15.75" x14ac:dyDescent="0.3">
      <c r="C114" s="60" t="s">
        <v>126</v>
      </c>
      <c r="D114" s="69"/>
      <c r="E114" s="69"/>
      <c r="F114" s="69"/>
      <c r="G114" s="61"/>
      <c r="H114" s="53"/>
      <c r="I114" s="54"/>
    </row>
    <row r="115" spans="3:9" ht="15.75" x14ac:dyDescent="0.3">
      <c r="C115" s="84" t="s">
        <v>127</v>
      </c>
      <c r="D115" s="69"/>
      <c r="E115" s="69"/>
      <c r="F115" s="69"/>
      <c r="G115" s="61"/>
      <c r="H115" s="53"/>
      <c r="I115" s="54"/>
    </row>
    <row r="116" spans="3:9" ht="15.75" x14ac:dyDescent="0.3">
      <c r="C116" s="84"/>
      <c r="D116" s="69"/>
      <c r="E116" s="69"/>
      <c r="F116" s="69"/>
      <c r="G116" s="61"/>
      <c r="H116" s="53"/>
      <c r="I116" s="54"/>
    </row>
    <row r="117" spans="3:9" ht="15.75" x14ac:dyDescent="0.3">
      <c r="C117" s="60" t="s">
        <v>128</v>
      </c>
      <c r="D117" s="69"/>
      <c r="E117" s="69"/>
      <c r="F117" s="69"/>
      <c r="G117" s="61"/>
      <c r="H117" s="53"/>
      <c r="I117" s="54"/>
    </row>
    <row r="118" spans="3:9" ht="15.75" x14ac:dyDescent="0.3">
      <c r="C118" s="60"/>
      <c r="D118" s="69"/>
      <c r="E118" s="69"/>
      <c r="F118" s="69"/>
      <c r="G118" s="61"/>
      <c r="H118" s="53"/>
      <c r="I118" s="54"/>
    </row>
    <row r="119" spans="3:9" ht="15.75" x14ac:dyDescent="0.3">
      <c r="C119" s="60" t="s">
        <v>129</v>
      </c>
      <c r="D119" s="69"/>
      <c r="E119" s="69"/>
      <c r="F119" s="69"/>
      <c r="G119" s="61"/>
      <c r="H119" s="53"/>
      <c r="I119" s="54"/>
    </row>
    <row r="120" spans="3:9" ht="15.75" x14ac:dyDescent="0.3">
      <c r="C120" s="85"/>
      <c r="D120" s="69"/>
      <c r="E120" s="69"/>
      <c r="F120" s="69"/>
      <c r="G120" s="61"/>
      <c r="H120" s="53"/>
      <c r="I120" s="54"/>
    </row>
    <row r="121" spans="3:9" ht="15.75" x14ac:dyDescent="0.3">
      <c r="C121" s="60" t="s">
        <v>130</v>
      </c>
      <c r="D121" s="69"/>
      <c r="E121" s="86"/>
      <c r="F121" s="69"/>
      <c r="G121" s="61"/>
      <c r="H121" s="53"/>
      <c r="I121" s="54"/>
    </row>
    <row r="122" spans="3:9" ht="15.75" x14ac:dyDescent="0.3">
      <c r="C122" s="60"/>
      <c r="D122" s="69"/>
      <c r="E122" s="69"/>
      <c r="F122" s="69"/>
      <c r="G122" s="61"/>
      <c r="H122" s="53"/>
      <c r="I122" s="54"/>
    </row>
    <row r="123" spans="3:9" ht="15.75" x14ac:dyDescent="0.3">
      <c r="C123" s="60" t="s">
        <v>131</v>
      </c>
      <c r="D123" s="69"/>
      <c r="E123" s="69"/>
      <c r="F123" s="69"/>
      <c r="G123" s="61"/>
      <c r="H123" s="53"/>
      <c r="I123" s="54"/>
    </row>
    <row r="124" spans="3:9" ht="15.75" x14ac:dyDescent="0.3">
      <c r="C124" s="60"/>
      <c r="D124" s="69"/>
      <c r="E124" s="69"/>
      <c r="F124" s="69"/>
      <c r="G124" s="61"/>
      <c r="H124" s="53"/>
      <c r="I124" s="54"/>
    </row>
    <row r="125" spans="3:9" ht="15.75" x14ac:dyDescent="0.3">
      <c r="C125" s="60" t="s">
        <v>132</v>
      </c>
      <c r="D125" s="69"/>
      <c r="E125" s="69"/>
      <c r="F125" s="69"/>
      <c r="G125" s="61"/>
      <c r="H125" s="53"/>
      <c r="I125" s="54"/>
    </row>
    <row r="126" spans="3:9" ht="15.75" x14ac:dyDescent="0.3">
      <c r="C126" s="87" t="s">
        <v>133</v>
      </c>
      <c r="D126" s="88"/>
      <c r="E126" s="88"/>
      <c r="F126" s="88"/>
      <c r="G126" s="89">
        <v>76.56</v>
      </c>
      <c r="H126" s="53"/>
      <c r="I126" s="54"/>
    </row>
    <row r="127" spans="3:9" ht="15.75" x14ac:dyDescent="0.3">
      <c r="C127" s="87" t="s">
        <v>134</v>
      </c>
      <c r="D127" s="88"/>
      <c r="E127" s="88"/>
      <c r="F127" s="88"/>
      <c r="G127" s="89">
        <v>13.75</v>
      </c>
      <c r="H127" s="53"/>
      <c r="I127" s="54"/>
    </row>
    <row r="128" spans="3:9" ht="15.75" x14ac:dyDescent="0.3">
      <c r="C128" s="87" t="s">
        <v>135</v>
      </c>
      <c r="D128" s="88"/>
      <c r="E128" s="88"/>
      <c r="F128" s="88"/>
      <c r="G128" s="89">
        <v>0.74</v>
      </c>
      <c r="H128" s="53"/>
      <c r="I128" s="54"/>
    </row>
    <row r="129" spans="3:9" ht="15.75" x14ac:dyDescent="0.3">
      <c r="C129" s="90" t="s">
        <v>136</v>
      </c>
      <c r="D129" s="91"/>
      <c r="E129" s="91"/>
      <c r="F129" s="91"/>
      <c r="G129" s="89">
        <v>8.9500000000000028</v>
      </c>
      <c r="H129" s="53"/>
      <c r="I129" s="54"/>
    </row>
    <row r="130" spans="3:9" ht="15.75" x14ac:dyDescent="0.3">
      <c r="C130" s="60"/>
      <c r="D130" s="69"/>
      <c r="E130" s="69"/>
      <c r="F130" s="69"/>
      <c r="G130" s="61"/>
      <c r="H130" s="53"/>
      <c r="I130" s="54"/>
    </row>
    <row r="131" spans="3:9" ht="15.75" x14ac:dyDescent="0.3">
      <c r="C131" s="60" t="s">
        <v>137</v>
      </c>
      <c r="D131" s="69"/>
      <c r="E131" s="69"/>
      <c r="F131" s="69"/>
      <c r="G131" s="61"/>
      <c r="H131" s="53"/>
      <c r="I131" s="54"/>
    </row>
    <row r="132" spans="3:9" ht="15.75" x14ac:dyDescent="0.3">
      <c r="C132" s="87" t="s">
        <v>138</v>
      </c>
      <c r="D132" s="92"/>
      <c r="E132" s="92"/>
      <c r="F132" s="92"/>
      <c r="G132" s="89">
        <v>90.31</v>
      </c>
      <c r="H132" s="53"/>
      <c r="I132" s="54"/>
    </row>
    <row r="133" spans="3:9" ht="15.75" x14ac:dyDescent="0.3">
      <c r="C133" s="87" t="s">
        <v>139</v>
      </c>
      <c r="D133" s="93"/>
      <c r="E133" s="93"/>
      <c r="F133" s="93"/>
      <c r="G133" s="89">
        <v>0.74</v>
      </c>
      <c r="H133" s="53"/>
      <c r="I133" s="54"/>
    </row>
    <row r="134" spans="3:9" ht="15.75" x14ac:dyDescent="0.3">
      <c r="C134" s="87" t="s">
        <v>136</v>
      </c>
      <c r="D134" s="93"/>
      <c r="E134" s="93"/>
      <c r="F134" s="93"/>
      <c r="G134" s="89">
        <v>8.9500000000000028</v>
      </c>
      <c r="H134" s="53"/>
      <c r="I134" s="54"/>
    </row>
    <row r="135" spans="3:9" ht="15.75" x14ac:dyDescent="0.3">
      <c r="C135" s="60"/>
      <c r="D135" s="94"/>
      <c r="E135" s="94"/>
      <c r="F135" s="94"/>
      <c r="G135" s="10"/>
      <c r="H135" s="53"/>
      <c r="I135" s="54"/>
    </row>
    <row r="136" spans="3:9" ht="15.75" x14ac:dyDescent="0.3">
      <c r="C136" s="60" t="s">
        <v>140</v>
      </c>
      <c r="D136" s="94"/>
      <c r="E136" s="94"/>
      <c r="F136" s="94"/>
      <c r="G136" s="95"/>
      <c r="H136" s="53"/>
      <c r="I136" s="54"/>
    </row>
    <row r="137" spans="3:9" ht="15.75" thickBot="1" x14ac:dyDescent="0.3">
      <c r="C137" s="96"/>
      <c r="D137" s="97"/>
      <c r="E137" s="97"/>
      <c r="F137" s="98"/>
      <c r="G137" s="99"/>
      <c r="H137" s="98"/>
      <c r="I137" s="100"/>
    </row>
    <row r="139" spans="3:9" x14ac:dyDescent="0.25">
      <c r="C139" s="2" t="s">
        <v>142</v>
      </c>
    </row>
  </sheetData>
  <mergeCells count="3">
    <mergeCell ref="C73:C74"/>
    <mergeCell ref="D73:D74"/>
    <mergeCell ref="C107:F107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2022-04-18T15:07:07Z</dcterms:created>
  <dcterms:modified xsi:type="dcterms:W3CDTF">2022-04-19T07:13:08Z</dcterms:modified>
</cp:coreProperties>
</file>