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pfasasset-my.sharepoint.com/personal/ketan_ppfasasset_onmicrosoft_com/Documents/Desktop-New/PPFAS/Portfolio/Oct 2022/Fortnightly Portfolio_31102022/DB/Fortnightly Portfolios upload/"/>
    </mc:Choice>
  </mc:AlternateContent>
  <xr:revisionPtr revIDLastSave="7" documentId="8_{D82E496D-71C8-4582-963E-5D0F14CBB291}" xr6:coauthVersionLast="47" xr6:coauthVersionMax="47" xr10:uidLastSave="{04CC64ED-34E9-46D7-99F8-225DFA204010}"/>
  <bookViews>
    <workbookView xWindow="-120" yWindow="-120" windowWidth="20730" windowHeight="11160" xr2:uid="{4376CD66-3A37-45F9-9C6B-DCD634219379}"/>
  </bookViews>
  <sheets>
    <sheet name="PPCH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G21" i="1" s="1"/>
  <c r="F20" i="1"/>
  <c r="F21" i="1" s="1"/>
</calcChain>
</file>

<file path=xl/sharedStrings.xml><?xml version="1.0" encoding="utf-8"?>
<sst xmlns="http://schemas.openxmlformats.org/spreadsheetml/2006/main" count="540" uniqueCount="410">
  <si>
    <t>Parag Parikh Conservative Hybrid Fund</t>
  </si>
  <si>
    <t>Parag Parikh Conservative Hybrid Fund  (An open-ended hybrid scheme investing predominantly in debt instruments)</t>
  </si>
  <si>
    <t xml:space="preserve">
  </t>
  </si>
  <si>
    <t>Fortnightly Portfolio Statement as on October 31, 2022</t>
  </si>
  <si>
    <t>Name of the Instrument</t>
  </si>
  <si>
    <t>ISIN</t>
  </si>
  <si>
    <t>Industry</t>
  </si>
  <si>
    <t>Quantity</t>
  </si>
  <si>
    <t>Market/Fair Value
 (Rs. in Lakhs)</t>
  </si>
  <si>
    <t>% to Net
 Assets</t>
  </si>
  <si>
    <t>YTM~</t>
  </si>
  <si>
    <t>YTC^</t>
  </si>
  <si>
    <t>null</t>
  </si>
  <si>
    <t>Equity &amp; Equity related</t>
  </si>
  <si>
    <t>(a) Listed / awaiting listing on Stock Exchanges</t>
  </si>
  <si>
    <t>COAL01</t>
  </si>
  <si>
    <t>Coal India Limited</t>
  </si>
  <si>
    <t>INE522F01014</t>
  </si>
  <si>
    <t>Consumable Fuels</t>
  </si>
  <si>
    <t>PGCI01</t>
  </si>
  <si>
    <t>Power Grid Corporation of India Limited</t>
  </si>
  <si>
    <t>INE752E01010</t>
  </si>
  <si>
    <t>Power</t>
  </si>
  <si>
    <t>IRLY01</t>
  </si>
  <si>
    <t>Indian Railway Finance Corporation Limited</t>
  </si>
  <si>
    <t>INE053F01010</t>
  </si>
  <si>
    <t>Finance</t>
  </si>
  <si>
    <t>BALN01</t>
  </si>
  <si>
    <t>Bajaj Auto Limited</t>
  </si>
  <si>
    <t>INE917I01010</t>
  </si>
  <si>
    <t>Automobiles</t>
  </si>
  <si>
    <t>PLNG01</t>
  </si>
  <si>
    <t>Petronet LNG Limited</t>
  </si>
  <si>
    <t>INE347G01014</t>
  </si>
  <si>
    <t>Gas</t>
  </si>
  <si>
    <t>ITCL02</t>
  </si>
  <si>
    <t>ITC Limited</t>
  </si>
  <si>
    <t>INE154A01025</t>
  </si>
  <si>
    <t>Diversified FMCG</t>
  </si>
  <si>
    <t>Sub Total</t>
  </si>
  <si>
    <t>(b) Unlisted</t>
  </si>
  <si>
    <t>NIL</t>
  </si>
  <si>
    <t>(c) ReITs</t>
  </si>
  <si>
    <t>Brookfield India Real Estate Trust</t>
  </si>
  <si>
    <t>INE0FDU25010</t>
  </si>
  <si>
    <t>Realty</t>
  </si>
  <si>
    <t>Embassy Office Parks REIT</t>
  </si>
  <si>
    <t>INE041025011</t>
  </si>
  <si>
    <t>Mindspace Business Parks REIT</t>
  </si>
  <si>
    <t>INE0CCU25019</t>
  </si>
  <si>
    <t>Total</t>
  </si>
  <si>
    <t>Debt Instruments</t>
  </si>
  <si>
    <t>(a) Listed / awaiting listing on Stock Exchange</t>
  </si>
  <si>
    <t>GOI2039</t>
  </si>
  <si>
    <t>8% State Government Securities (11/04/2028)</t>
  </si>
  <si>
    <t>IN2020180013</t>
  </si>
  <si>
    <t>Sovereign</t>
  </si>
  <si>
    <t>GOI2490</t>
  </si>
  <si>
    <t>6.99% State Government Securities (10/06/2028)</t>
  </si>
  <si>
    <t>IN4520200093</t>
  </si>
  <si>
    <t>GOI2183</t>
  </si>
  <si>
    <t>8.08% State Government Securities (26/12/2028)</t>
  </si>
  <si>
    <t>IN3120180200</t>
  </si>
  <si>
    <t>GOI4096</t>
  </si>
  <si>
    <t>8.16% State Government Securities (09/05/2028)</t>
  </si>
  <si>
    <t>IN2920180030</t>
  </si>
  <si>
    <t>GOI3221</t>
  </si>
  <si>
    <t>7.92% State Government Securities (24/01/2028)</t>
  </si>
  <si>
    <t>IN3320170175</t>
  </si>
  <si>
    <t>GOI2172</t>
  </si>
  <si>
    <t>8.34% State Government Securities (30/05/2028)</t>
  </si>
  <si>
    <t>IN2820180049</t>
  </si>
  <si>
    <t>GOI3899</t>
  </si>
  <si>
    <t>7.88% State Government Securities (24/01/2028)</t>
  </si>
  <si>
    <t>IN2120170070</t>
  </si>
  <si>
    <t>GOI4640</t>
  </si>
  <si>
    <t>7.63% State Government Securities (01/06/2028)</t>
  </si>
  <si>
    <t>IN1620220070</t>
  </si>
  <si>
    <t>GOI3375</t>
  </si>
  <si>
    <t>8.43% State Government Securities (05/12/2028)</t>
  </si>
  <si>
    <t>IN2820180114</t>
  </si>
  <si>
    <t>GOI2164</t>
  </si>
  <si>
    <t>8.42% State Government Securities (08/08/2028)</t>
  </si>
  <si>
    <t>IN2120180053</t>
  </si>
  <si>
    <t>GOI2058</t>
  </si>
  <si>
    <t>8.33% State Government Securities (30/05/2028)</t>
  </si>
  <si>
    <t>IN2020180039</t>
  </si>
  <si>
    <t>GOI1993</t>
  </si>
  <si>
    <t>8.29% State Government Securities (21/02/2028)</t>
  </si>
  <si>
    <t>IN3420170182</t>
  </si>
  <si>
    <t>GOI2089</t>
  </si>
  <si>
    <t>8.15% State Government Securities (09/05/2028)</t>
  </si>
  <si>
    <t>IN3120180036</t>
  </si>
  <si>
    <t>GOI2167</t>
  </si>
  <si>
    <t>IN2220180052</t>
  </si>
  <si>
    <t>GOI2041</t>
  </si>
  <si>
    <t>8.05% State Government Securities (18/04/2028)</t>
  </si>
  <si>
    <t>IN3120180010</t>
  </si>
  <si>
    <t>GOI4485</t>
  </si>
  <si>
    <t>7.38% Government of India (20/06/2027)</t>
  </si>
  <si>
    <t>IN0020220037</t>
  </si>
  <si>
    <t>GOI3648</t>
  </si>
  <si>
    <t>6.98% State Government Securities (22/04/2028)</t>
  </si>
  <si>
    <t>IN4520200044</t>
  </si>
  <si>
    <t>GOI3519</t>
  </si>
  <si>
    <t>6.79% State Government Securities (30/06/2028)</t>
  </si>
  <si>
    <t>IN3420210046</t>
  </si>
  <si>
    <t>GOI2147</t>
  </si>
  <si>
    <t>8.5% State Government Securities (28/11/2028)</t>
  </si>
  <si>
    <t>IN1520180200</t>
  </si>
  <si>
    <t>GOI2076</t>
  </si>
  <si>
    <t>8.45% State Government Securities (27/06/2028)</t>
  </si>
  <si>
    <t>IN3320180034</t>
  </si>
  <si>
    <t>GOI2066</t>
  </si>
  <si>
    <t>8.41% State Government Securities (06/06/2028)</t>
  </si>
  <si>
    <t>IN2020180047</t>
  </si>
  <si>
    <t>GOI2206</t>
  </si>
  <si>
    <t>8.45% State Government Securities (27/02/2029)</t>
  </si>
  <si>
    <t>IN3320180166</t>
  </si>
  <si>
    <t>GOI2197</t>
  </si>
  <si>
    <t>8.37% State Government Securities (05/12/2028)</t>
  </si>
  <si>
    <t>IN2120180095</t>
  </si>
  <si>
    <t>GOI2228</t>
  </si>
  <si>
    <t>8.43% State Government Securities (13/03/2029)</t>
  </si>
  <si>
    <t>IN1420180151</t>
  </si>
  <si>
    <t>GOI4101</t>
  </si>
  <si>
    <t>8.2% State Government Securities (09/05/2028)</t>
  </si>
  <si>
    <t>IN3620180023</t>
  </si>
  <si>
    <t>GOI2025</t>
  </si>
  <si>
    <t>8.15% State Government Securities (27/03/2028)</t>
  </si>
  <si>
    <t>IN3520170090</t>
  </si>
  <si>
    <t>GOI2035</t>
  </si>
  <si>
    <t>7.99% State Government Securities (11/04/2028)</t>
  </si>
  <si>
    <t>IN2820180015</t>
  </si>
  <si>
    <t>GOI4551</t>
  </si>
  <si>
    <t>7.69% State Government Securities (27/07/2026)</t>
  </si>
  <si>
    <t>IN3320160192</t>
  </si>
  <si>
    <t>GOI1958</t>
  </si>
  <si>
    <t>7.65% State Government Securities (06/12/2027)</t>
  </si>
  <si>
    <t>IN3120170094</t>
  </si>
  <si>
    <t>GOI3946</t>
  </si>
  <si>
    <t>7.64% State Government Securities (01/11/2027)</t>
  </si>
  <si>
    <t>IN2920170098</t>
  </si>
  <si>
    <t>GOI4103</t>
  </si>
  <si>
    <t>7.5% State Government Securities (15/04/2028)</t>
  </si>
  <si>
    <t>IN4520200010</t>
  </si>
  <si>
    <t>GOI2339</t>
  </si>
  <si>
    <t>7.15% State Government Securities (09/10/2028)</t>
  </si>
  <si>
    <t>IN1920190056</t>
  </si>
  <si>
    <t>GOI3532</t>
  </si>
  <si>
    <t>6.82% State Government Securities (14/07/2028)</t>
  </si>
  <si>
    <t>IN1320210041</t>
  </si>
  <si>
    <t>GOI2119</t>
  </si>
  <si>
    <t>8.84 % State Government Securities (12/09/2028)</t>
  </si>
  <si>
    <t>IN2920180196</t>
  </si>
  <si>
    <t>GOI2128</t>
  </si>
  <si>
    <t>8.73% State Government Securities (10/10/2028)</t>
  </si>
  <si>
    <t>IN3320180042</t>
  </si>
  <si>
    <t>GOI2124</t>
  </si>
  <si>
    <t>8.65% State Government Securities (03/10/2028)</t>
  </si>
  <si>
    <t>IN2920180212</t>
  </si>
  <si>
    <t>GOI2115</t>
  </si>
  <si>
    <t>8.63% State Government Securities (03/09/2028)</t>
  </si>
  <si>
    <t>IN2920180188</t>
  </si>
  <si>
    <t>GOI3409</t>
  </si>
  <si>
    <t>8.61% State Government Securities (14/11/2028)</t>
  </si>
  <si>
    <t>IN2820180106</t>
  </si>
  <si>
    <t>GOI2112</t>
  </si>
  <si>
    <t>8.61% State Government Securities (03/09/2027)</t>
  </si>
  <si>
    <t>IN3120180119</t>
  </si>
  <si>
    <t>GOI2143</t>
  </si>
  <si>
    <t>8.53% State Government Securities (20/11/2028)</t>
  </si>
  <si>
    <t>IN1520180192</t>
  </si>
  <si>
    <t>GOI2087</t>
  </si>
  <si>
    <t>8.56% State Government Securities (11/07/2028)</t>
  </si>
  <si>
    <t>IN2220180037</t>
  </si>
  <si>
    <t>GOI4102</t>
  </si>
  <si>
    <t>8.49% State Government Securities (21/08/2028)</t>
  </si>
  <si>
    <t>IN3620180106</t>
  </si>
  <si>
    <t>GOI4643</t>
  </si>
  <si>
    <t>8.44% State Government Securities (27/06/2028)</t>
  </si>
  <si>
    <t>IN3420180017</t>
  </si>
  <si>
    <t>GOI1706</t>
  </si>
  <si>
    <t>8.72% State Government Securities (24/02/2026)</t>
  </si>
  <si>
    <t>IN1020150133</t>
  </si>
  <si>
    <t>GOI4642</t>
  </si>
  <si>
    <t>8.4% State Government Securities (20/06/2028)</t>
  </si>
  <si>
    <t>IN1020180130</t>
  </si>
  <si>
    <t>GOI2221</t>
  </si>
  <si>
    <t>8.43% State Government Securities (06/03/2029)</t>
  </si>
  <si>
    <t>IN3320180174</t>
  </si>
  <si>
    <t>GOI4641</t>
  </si>
  <si>
    <t>IN2920180097</t>
  </si>
  <si>
    <t>GOI2055</t>
  </si>
  <si>
    <t>8.39% State Government Securities (23/05/2028)</t>
  </si>
  <si>
    <t>IN1020180080</t>
  </si>
  <si>
    <t>GOI2217</t>
  </si>
  <si>
    <t>8.39% State Government Securities (13/03/2029)</t>
  </si>
  <si>
    <t>IN3320180182</t>
  </si>
  <si>
    <t>GOI1999</t>
  </si>
  <si>
    <t>8.34% State Government Securities (28/02/2028)</t>
  </si>
  <si>
    <t>IN3120170136</t>
  </si>
  <si>
    <t>GOI3363</t>
  </si>
  <si>
    <t>IN3320170191</t>
  </si>
  <si>
    <t>GOI1992</t>
  </si>
  <si>
    <t>8.28% State Government Securities (21/02/2028)</t>
  </si>
  <si>
    <t>IN3120170128</t>
  </si>
  <si>
    <t>GOI4094</t>
  </si>
  <si>
    <t>8.29% State Government Securities (14/03/2028)</t>
  </si>
  <si>
    <t>IN1620170150</t>
  </si>
  <si>
    <t>GOI2205</t>
  </si>
  <si>
    <t>8.28% State Government Securities (20/02/2029)</t>
  </si>
  <si>
    <t>IN1520180291</t>
  </si>
  <si>
    <t>GOI3190</t>
  </si>
  <si>
    <t>8.31% State Government Securities (13/02/2029)</t>
  </si>
  <si>
    <t>IN3720180063</t>
  </si>
  <si>
    <t>GOI2161</t>
  </si>
  <si>
    <t>8.18% State Government Securities (19/12/2028)</t>
  </si>
  <si>
    <t>IN3120180192</t>
  </si>
  <si>
    <t>GOI2163</t>
  </si>
  <si>
    <t>8.17% State Government Securities (19/12/2028)</t>
  </si>
  <si>
    <t>IN1520180226</t>
  </si>
  <si>
    <t>GOI4097</t>
  </si>
  <si>
    <t>8.25% State Government Securities (02/01/2029)</t>
  </si>
  <si>
    <t>IN3120180218</t>
  </si>
  <si>
    <t>GOI3932</t>
  </si>
  <si>
    <t>8.19% State Government Securities (09/05/2028)</t>
  </si>
  <si>
    <t>IN2720180032</t>
  </si>
  <si>
    <t>GOI1642</t>
  </si>
  <si>
    <t>8.38% State Government Securities (27/01/2026)</t>
  </si>
  <si>
    <t>IN1620150129</t>
  </si>
  <si>
    <t>GOI2168</t>
  </si>
  <si>
    <t>IN1520180234</t>
  </si>
  <si>
    <t>GOI3259</t>
  </si>
  <si>
    <t>8.21% State Government Securities (23/01/2029)</t>
  </si>
  <si>
    <t>IN3420180124</t>
  </si>
  <si>
    <t>GOI3344</t>
  </si>
  <si>
    <t>8.2% State Government Securities (30/01/2029)</t>
  </si>
  <si>
    <t>IN1820180108</t>
  </si>
  <si>
    <t>GOI2032</t>
  </si>
  <si>
    <t>8.13% State Government Securities (27/03/2028)</t>
  </si>
  <si>
    <t>IN2920170205</t>
  </si>
  <si>
    <t>GOI3329</t>
  </si>
  <si>
    <t>8.09% State Government Securities (27/03/2028)</t>
  </si>
  <si>
    <t>IN3420170216</t>
  </si>
  <si>
    <t>GOI2027</t>
  </si>
  <si>
    <t>8.11% State Government Securities (31/01/2028)</t>
  </si>
  <si>
    <t>IN3520170041</t>
  </si>
  <si>
    <t>GOI1594</t>
  </si>
  <si>
    <t>8.09% State Government Securities (15/06/2026)</t>
  </si>
  <si>
    <t>IN1020160025</t>
  </si>
  <si>
    <t>GOI1567</t>
  </si>
  <si>
    <t>IN3420160019</t>
  </si>
  <si>
    <t>GOI1565</t>
  </si>
  <si>
    <t>8.07% State Government Securities (15/06/2026)</t>
  </si>
  <si>
    <t>IN2920160032</t>
  </si>
  <si>
    <t>GOI4553</t>
  </si>
  <si>
    <t>8.02% State Government Securities (25/05/2026)</t>
  </si>
  <si>
    <t>IN4520160040</t>
  </si>
  <si>
    <t>GOI4552</t>
  </si>
  <si>
    <t>8.02% State Government Securities (11/05/2026)</t>
  </si>
  <si>
    <t>IN4520160032</t>
  </si>
  <si>
    <t>GOI1628</t>
  </si>
  <si>
    <t>7.99% State Government Securities (29/06/2026)</t>
  </si>
  <si>
    <t>IN3320160176</t>
  </si>
  <si>
    <t>GOI4092</t>
  </si>
  <si>
    <t>7.97% State Government Securities (18/04/2028)</t>
  </si>
  <si>
    <t>IN1220180021</t>
  </si>
  <si>
    <t>GOI2259</t>
  </si>
  <si>
    <t>7.98% State Government Securities (11/04/2028)</t>
  </si>
  <si>
    <t>IN3320180018</t>
  </si>
  <si>
    <t>GOI4550</t>
  </si>
  <si>
    <t>7.96% State Government Securities (27/04/2026)</t>
  </si>
  <si>
    <t>IN1520160020</t>
  </si>
  <si>
    <t>GOI3220</t>
  </si>
  <si>
    <t>7.86% State Government Securities (27/12/2027)</t>
  </si>
  <si>
    <t>IN1620170101</t>
  </si>
  <si>
    <t>GOI1954</t>
  </si>
  <si>
    <t>7.75% State Government Securities (13/12/2027)</t>
  </si>
  <si>
    <t>IN1520170136</t>
  </si>
  <si>
    <t>GOI3768</t>
  </si>
  <si>
    <t>7.77% State Government Securities (10/01/2028)</t>
  </si>
  <si>
    <t>IN1020170131</t>
  </si>
  <si>
    <t>GOI3593</t>
  </si>
  <si>
    <t>IN1920170108</t>
  </si>
  <si>
    <t>GOI1942</t>
  </si>
  <si>
    <t>7.64% State Government Securities (08/11/2027)</t>
  </si>
  <si>
    <t>IN1920170066</t>
  </si>
  <si>
    <t>GOI1933</t>
  </si>
  <si>
    <t>7.55% State Government Securities (25/10/2027)</t>
  </si>
  <si>
    <t>IN1920170041</t>
  </si>
  <si>
    <t>GOI1872</t>
  </si>
  <si>
    <t>7.52% State Government Securities (24/05/2027)</t>
  </si>
  <si>
    <t>IN3120170037</t>
  </si>
  <si>
    <t>GOI4098</t>
  </si>
  <si>
    <t>7.53% State Government Securities (22/11/2027)</t>
  </si>
  <si>
    <t>IN3420170117</t>
  </si>
  <si>
    <t>GOI1904</t>
  </si>
  <si>
    <t>7.2% State Government Securities (09/08/2027)</t>
  </si>
  <si>
    <t>IN2220170061</t>
  </si>
  <si>
    <t>GOI4280</t>
  </si>
  <si>
    <t>7.23% State Government Securities (14/06/2027)</t>
  </si>
  <si>
    <t>IN2920170023</t>
  </si>
  <si>
    <t>IGIF29</t>
  </si>
  <si>
    <t>7.7% India Grid Trust InvIT Fund (06/05/2028) **</t>
  </si>
  <si>
    <t>INE219X07215</t>
  </si>
  <si>
    <t>CRISIL AAA</t>
  </si>
  <si>
    <t>GOI4099</t>
  </si>
  <si>
    <t>7.32% State Government Securities (26/06/2029)</t>
  </si>
  <si>
    <t>IN3420190016</t>
  </si>
  <si>
    <t>GOI2438</t>
  </si>
  <si>
    <t>7.24% State Government Securities (18/03/2029)</t>
  </si>
  <si>
    <t>IN1620190190</t>
  </si>
  <si>
    <t>GOI2458</t>
  </si>
  <si>
    <t>7.11% State Government Securities (31/07/2029)</t>
  </si>
  <si>
    <t>IN3120190068</t>
  </si>
  <si>
    <t>GOI4095</t>
  </si>
  <si>
    <t>7.13% State Government Securities (10/07/2029)</t>
  </si>
  <si>
    <t>IN2020190103</t>
  </si>
  <si>
    <t>GOI4093</t>
  </si>
  <si>
    <t>7.09% State Government Securities (28/08/2029)</t>
  </si>
  <si>
    <t>IN1420190085</t>
  </si>
  <si>
    <t>GOI4100</t>
  </si>
  <si>
    <t>6.83% State Government Securities (07/07/2028)</t>
  </si>
  <si>
    <t>IN3420210053</t>
  </si>
  <si>
    <t>GOI3649</t>
  </si>
  <si>
    <t>6.53% State Government Securities (15/09/2028)</t>
  </si>
  <si>
    <t>IN3520210037</t>
  </si>
  <si>
    <t>(b) Privately placed / Unlisted</t>
  </si>
  <si>
    <t>Others</t>
  </si>
  <si>
    <t xml:space="preserve">Duration (in Days) </t>
  </si>
  <si>
    <t>FDHD2007</t>
  </si>
  <si>
    <t>5.10% HDFC Bank Limited (29/05/2023)</t>
  </si>
  <si>
    <t>367</t>
  </si>
  <si>
    <t>FDHD2008</t>
  </si>
  <si>
    <t>5.10% HDFC Bank Limited (30/05/2023)</t>
  </si>
  <si>
    <t>365</t>
  </si>
  <si>
    <t>FDHD2009</t>
  </si>
  <si>
    <t>5.10% HDFC Bank Limited (01/06/2023)</t>
  </si>
  <si>
    <t>Margin Fixed Deposit</t>
  </si>
  <si>
    <t>FDUT963</t>
  </si>
  <si>
    <t>5.25% Axis Bank Limited (30/05/2023)</t>
  </si>
  <si>
    <t>Reverse Repo / TREPS</t>
  </si>
  <si>
    <t>TRP_011122</t>
  </si>
  <si>
    <t>Clearing Corporation of India Ltd</t>
  </si>
  <si>
    <t>Net Receivables / (Payables)</t>
  </si>
  <si>
    <t>GRAND TOTAL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</si>
  <si>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</si>
  <si>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</si>
  <si>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</si>
  <si>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</si>
  <si>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</si>
  <si>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</si>
  <si>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</si>
  <si>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</si>
  <si>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</si>
  <si>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</si>
  <si>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</si>
  <si>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October 17, 2022 (Rs.)</t>
  </si>
  <si>
    <t>October 31, 2022 (Rs.)</t>
  </si>
  <si>
    <t>Direct Plan</t>
  </si>
  <si>
    <t>Parag Parikh Conservative Hybrid Fund - Direct Plan - Growth</t>
  </si>
  <si>
    <t>Parag Parikh Conservative Hybrid Fund - Direct Plan - Monthly IDCW</t>
  </si>
  <si>
    <t>Regular Plan</t>
  </si>
  <si>
    <t>Parag Parikh Conservative Hybrid Fund - Regular Plan - Growth</t>
  </si>
  <si>
    <t>Parag Parikh Conservative Hybrid Fund - Regular Plan - Monthly IDCW</t>
  </si>
  <si>
    <t>3.   Total Dividend (Net) declared during the period ended October 31, 2022 :</t>
  </si>
  <si>
    <t>Record Date</t>
  </si>
  <si>
    <t>Monthly IDCW* (Direct)</t>
  </si>
  <si>
    <t>Dividend Per Unit
(Huf &amp; Individuals)</t>
  </si>
  <si>
    <t>Dividend Per Unit 
(Others)</t>
  </si>
  <si>
    <t>Direct Plan- Monthly IDCW*</t>
  </si>
  <si>
    <t>Regular Plan- Monthly IDCW*</t>
  </si>
  <si>
    <t>4.   Total Bonus declared during the period ended October 31, 2022 - Nil</t>
  </si>
  <si>
    <t>5.    Total outstanding exposure in derivative instruments as on October 31, 2022 - Nil</t>
  </si>
  <si>
    <t xml:space="preserve">       (Gross exposure means sum of all long and short positions in derivatives)</t>
  </si>
  <si>
    <t>6.    Total investment in Foreign Securities / ADRs / GDRs as on October 31, 2022 - Nil</t>
  </si>
  <si>
    <t>7.    Details of transactions of "Credit Default Swap" for the month ended October 31, 2022 - Nil</t>
  </si>
  <si>
    <t>8.   Average Portfolio Maturity is 1970 days.</t>
  </si>
  <si>
    <t>9.  Repo transactions in corporate debt securities during the period ending October 31, 2022 -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</si>
  <si>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</si>
  <si>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</si>
  <si>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</si>
  <si>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</si>
  <si>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Equity &amp; Equity related</t>
  </si>
  <si>
    <t xml:space="preserve">        Debt Securities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</si>
  <si>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</si>
  <si>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</si>
  <si>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</si>
  <si>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AAA</t>
  </si>
  <si>
    <t xml:space="preserve">        Others</t>
  </si>
  <si>
    <t>12.  Deviation from the valuation prices given by valuation agencies: NIL</t>
  </si>
  <si>
    <t>13.  Disclosure for investments in derivative instruments</t>
  </si>
  <si>
    <t>A. Hedging Positions through Futures as on 31-October-2022 : Nil</t>
  </si>
  <si>
    <t>B. Other than Hedging Positions through Futures as on 31-October-2022 : Nil</t>
  </si>
  <si>
    <t>C. Hedging Position through Put Option as on 31-October-2022 : Nil</t>
  </si>
  <si>
    <t xml:space="preserve">D. Other than Hedging Positions through Options as on 31-October-2022 : </t>
  </si>
  <si>
    <t>Underlying</t>
  </si>
  <si>
    <t>Call/Put</t>
  </si>
  <si>
    <t>Number of Contracts</t>
  </si>
  <si>
    <t>Option Price when purchased (Rs. Per unit)</t>
  </si>
  <si>
    <t>Current Option Price ( Rs. Per unit)</t>
  </si>
  <si>
    <t>Nil</t>
  </si>
  <si>
    <t>Total exposure through options as a % of net assets : Nil</t>
  </si>
  <si>
    <t>For the period 01-October-2022 to 31-October-2022, the following details specified for non-hedging transactions through options which have already been exercised/expired :</t>
  </si>
  <si>
    <t>Total Number of contracts entered into</t>
  </si>
  <si>
    <t>Gross Notional Value of contracts entered into Rs.</t>
  </si>
  <si>
    <t>Net Profit/Loss value on all contracts (treat premium paid as loss) Rs.</t>
  </si>
  <si>
    <t>E. Hedging Positions through swaps as on 31-October-2022: Nil</t>
  </si>
  <si>
    <r>
      <rPr>
        <b/>
        <sz val="10"/>
        <color theme="1"/>
        <rFont val="Franklin Gothic Book"/>
        <family val="2"/>
      </rPr>
      <t>Note : -</t>
    </r>
    <r>
      <rPr>
        <sz val="10"/>
        <color theme="1"/>
        <rFont val="Franklin Gothic Book"/>
        <family val="2"/>
      </rPr>
      <t xml:space="preserve"> Please refer latest available month end portfolio for Riskometers for Schemes and Benchmark of schemes at </t>
    </r>
    <r>
      <rPr>
        <b/>
        <sz val="10"/>
        <color theme="1"/>
        <rFont val="Franklin Gothic Book"/>
        <family val="2"/>
      </rPr>
      <t>https://amc.ppfas.com/downloads/portfolio-disclosure/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</si>
</sst>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0;\(#,##0.00\)"/>
    <numFmt numFmtId="165" formatCode="#,##0.00%;\(#,##0.00\)%"/>
    <numFmt numFmtId="166" formatCode="#,##0.00%"/>
    <numFmt numFmtId="167" formatCode="_(* #,##0_);_(* \(#,##0\);_(* &quot;-&quot;??_);_(@_)"/>
    <numFmt numFmtId="168" formatCode="dd/mm/yyyy;@"/>
    <numFmt numFmtId="169" formatCode="0.0000"/>
    <numFmt numFmtId="170" formatCode="_(* #,##0.0000_);_(* \(#,##0.0000\);_(* &quot;-&quot;??_);_(@_)"/>
    <numFmt numFmtId="171" formatCode="[$-409]d/mmm/yy;@"/>
    <numFmt numFmtId="172" formatCode="0.00000000"/>
    <numFmt numFmtId="173" formatCode="#,##0.0000"/>
    <numFmt numFmtId="174" formatCode="_(* #,##0_);_(* \(#,##0\);_(* &quot;-&quot;_);_(* @_)"/>
    <numFmt numFmtId="175" formatCode="_(* #,##0.00_);_(* \(#,##0.00\);_(* &quot;-&quot;_);_(* 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12"/>
      <color theme="1"/>
      <name val="Franklin Gothic Book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FFFFFF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b/>
      <sz val="10"/>
      <color theme="1"/>
      <name val="Franklin Gothic Book"/>
      <family val="2"/>
    </font>
    <font>
      <b/>
      <sz val="10"/>
      <name val="Franklin Gothic Book"/>
      <family val="2"/>
    </font>
    <font>
      <sz val="10"/>
      <name val="Arial"/>
      <family val="2"/>
    </font>
    <font>
      <sz val="10"/>
      <color theme="1"/>
      <name val="Franklin Gothic Book"/>
      <family val="2"/>
    </font>
    <font>
      <sz val="10"/>
      <name val="Franklin Gothic Book"/>
      <family val="2"/>
    </font>
    <font>
      <sz val="11"/>
      <color theme="1"/>
      <name val="Franklin Gothic Book"/>
      <family val="2"/>
    </font>
    <font>
      <sz val="11"/>
      <name val="Franklin Gothic Book"/>
      <family val="2"/>
    </font>
    <font>
      <sz val="11"/>
      <color rgb="FFFF0000"/>
      <name val="Franklin Gothic Book"/>
      <family val="2"/>
    </font>
    <font>
      <sz val="10"/>
      <name val="Times New Roman"/>
      <family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b/>
      <sz val="11"/>
      <name val="Franklin Gothic Book"/>
      <family val="2"/>
    </font>
    <font>
      <b/>
      <sz val="11"/>
      <color theme="1"/>
      <name val="Franklin Gothic Book"/>
      <family val="2"/>
    </font>
    <font>
      <b/>
      <sz val="11"/>
      <color indexed="8"/>
      <name val="Franklin Gothic Book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</cellStyleXfs>
  <cellXfs count="138">
    <xf numFmtId="0" fontId="0" fillId="0" borderId="0" xfId="0"/>
    <xf numFmtId="0" fontId="0" fillId="0" borderId="0" xfId="0" applyAlignment="1" applyProtection="1">
      <alignment wrapText="1"/>
      <protection locked="0"/>
    </xf>
    <xf numFmtId="0" fontId="2" fillId="0" borderId="0" xfId="0" applyFont="1" applyAlignment="1">
      <alignment horizontal="left" vertical="top" wrapText="1"/>
    </xf>
    <xf numFmtId="0" fontId="3" fillId="0" borderId="0" xfId="0" applyFont="1"/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6" xfId="0" applyNumberFormat="1" applyFont="1" applyBorder="1" applyAlignment="1">
      <alignment horizontal="right" vertical="top" wrapText="1"/>
    </xf>
    <xf numFmtId="165" fontId="4" fillId="0" borderId="5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164" fontId="2" fillId="0" borderId="8" xfId="0" applyNumberFormat="1" applyFont="1" applyBorder="1" applyAlignment="1">
      <alignment horizontal="right" vertical="top" wrapText="1"/>
    </xf>
    <xf numFmtId="165" fontId="2" fillId="0" borderId="9" xfId="0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3" fontId="4" fillId="0" borderId="12" xfId="0" applyNumberFormat="1" applyFont="1" applyBorder="1" applyAlignment="1">
      <alignment horizontal="right" vertical="top" wrapText="1"/>
    </xf>
    <xf numFmtId="4" fontId="4" fillId="0" borderId="8" xfId="0" applyNumberFormat="1" applyFont="1" applyBorder="1" applyAlignment="1">
      <alignment horizontal="right" vertical="top" wrapText="1"/>
    </xf>
    <xf numFmtId="10" fontId="4" fillId="0" borderId="9" xfId="2" applyNumberFormat="1" applyFont="1" applyFill="1" applyBorder="1" applyAlignment="1" applyProtection="1">
      <alignment horizontal="right" vertical="top" wrapText="1"/>
    </xf>
    <xf numFmtId="4" fontId="2" fillId="0" borderId="8" xfId="0" applyNumberFormat="1" applyFont="1" applyBorder="1" applyAlignment="1">
      <alignment horizontal="right" vertical="top" wrapText="1"/>
    </xf>
    <xf numFmtId="10" fontId="2" fillId="0" borderId="9" xfId="0" applyNumberFormat="1" applyFont="1" applyBorder="1" applyAlignment="1">
      <alignment horizontal="right" vertical="top" wrapText="1"/>
    </xf>
    <xf numFmtId="10" fontId="2" fillId="0" borderId="8" xfId="2" applyNumberFormat="1" applyFont="1" applyFill="1" applyBorder="1" applyAlignment="1" applyProtection="1">
      <alignment horizontal="right" vertical="top" wrapText="1"/>
    </xf>
    <xf numFmtId="166" fontId="4" fillId="0" borderId="6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164" fontId="2" fillId="0" borderId="9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164" fontId="2" fillId="0" borderId="15" xfId="0" applyNumberFormat="1" applyFont="1" applyBorder="1" applyAlignment="1">
      <alignment horizontal="right" vertical="top" wrapText="1"/>
    </xf>
    <xf numFmtId="166" fontId="2" fillId="0" borderId="15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7" xfId="0" applyFont="1" applyBorder="1" applyAlignment="1">
      <alignment horizontal="right" vertical="top" wrapText="1"/>
    </xf>
    <xf numFmtId="0" fontId="9" fillId="0" borderId="18" xfId="0" applyFont="1" applyBorder="1"/>
    <xf numFmtId="0" fontId="10" fillId="0" borderId="19" xfId="0" applyFont="1" applyBorder="1"/>
    <xf numFmtId="167" fontId="10" fillId="0" borderId="19" xfId="3" applyNumberFormat="1" applyFont="1" applyFill="1" applyBorder="1"/>
    <xf numFmtId="167" fontId="12" fillId="0" borderId="19" xfId="1" applyNumberFormat="1" applyFont="1" applyFill="1" applyBorder="1"/>
    <xf numFmtId="43" fontId="9" fillId="0" borderId="19" xfId="1" applyFont="1" applyFill="1" applyBorder="1" applyAlignment="1">
      <alignment horizontal="right"/>
    </xf>
    <xf numFmtId="168" fontId="12" fillId="0" borderId="20" xfId="0" applyNumberFormat="1" applyFont="1" applyBorder="1"/>
    <xf numFmtId="0" fontId="13" fillId="0" borderId="21" xfId="0" applyFont="1" applyBorder="1"/>
    <xf numFmtId="0" fontId="13" fillId="0" borderId="0" xfId="0" applyFont="1"/>
    <xf numFmtId="43" fontId="13" fillId="0" borderId="0" xfId="3" applyFont="1" applyFill="1" applyBorder="1" applyAlignment="1">
      <alignment horizontal="right"/>
    </xf>
    <xf numFmtId="43" fontId="14" fillId="0" borderId="0" xfId="1" applyFont="1" applyFill="1" applyBorder="1"/>
    <xf numFmtId="168" fontId="12" fillId="0" borderId="22" xfId="0" applyNumberFormat="1" applyFont="1" applyBorder="1"/>
    <xf numFmtId="0" fontId="12" fillId="0" borderId="24" xfId="0" applyFont="1" applyBorder="1" applyAlignment="1">
      <alignment vertical="center" wrapText="1"/>
    </xf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5" fillId="0" borderId="21" xfId="0" applyFont="1" applyBorder="1" applyAlignment="1">
      <alignment horizontal="left" vertical="top"/>
    </xf>
    <xf numFmtId="0" fontId="12" fillId="0" borderId="0" xfId="0" applyFont="1" applyAlignment="1">
      <alignment vertical="center"/>
    </xf>
    <xf numFmtId="0" fontId="15" fillId="0" borderId="21" xfId="0" applyFont="1" applyBorder="1" applyAlignment="1">
      <alignment vertical="top"/>
    </xf>
    <xf numFmtId="0" fontId="14" fillId="0" borderId="0" xfId="0" applyFont="1"/>
    <xf numFmtId="0" fontId="14" fillId="0" borderId="23" xfId="0" applyFont="1" applyBorder="1" applyAlignment="1">
      <alignment horizontal="left" indent="5"/>
    </xf>
    <xf numFmtId="0" fontId="13" fillId="0" borderId="24" xfId="0" applyFont="1" applyBorder="1"/>
    <xf numFmtId="0" fontId="14" fillId="0" borderId="24" xfId="0" applyFont="1" applyBorder="1"/>
    <xf numFmtId="169" fontId="14" fillId="0" borderId="24" xfId="0" applyNumberFormat="1" applyFont="1" applyBorder="1"/>
    <xf numFmtId="170" fontId="14" fillId="0" borderId="0" xfId="1" applyNumberFormat="1" applyFont="1" applyFill="1" applyBorder="1"/>
    <xf numFmtId="0" fontId="14" fillId="0" borderId="21" xfId="0" applyFont="1" applyBorder="1"/>
    <xf numFmtId="0" fontId="15" fillId="0" borderId="0" xfId="0" applyFont="1" applyAlignment="1">
      <alignment vertical="top"/>
    </xf>
    <xf numFmtId="15" fontId="15" fillId="0" borderId="23" xfId="0" applyNumberFormat="1" applyFont="1" applyBorder="1" applyAlignment="1">
      <alignment horizontal="center" vertical="top"/>
    </xf>
    <xf numFmtId="0" fontId="15" fillId="0" borderId="24" xfId="0" applyFont="1" applyBorder="1" applyAlignment="1">
      <alignment vertical="top" wrapText="1"/>
    </xf>
    <xf numFmtId="171" fontId="15" fillId="0" borderId="23" xfId="0" applyNumberFormat="1" applyFont="1" applyBorder="1" applyAlignment="1">
      <alignment horizontal="center" vertical="top"/>
    </xf>
    <xf numFmtId="172" fontId="0" fillId="0" borderId="24" xfId="0" applyNumberFormat="1" applyBorder="1"/>
    <xf numFmtId="0" fontId="15" fillId="0" borderId="21" xfId="4" applyFont="1" applyBorder="1" applyAlignment="1">
      <alignment vertical="top"/>
    </xf>
    <xf numFmtId="0" fontId="15" fillId="0" borderId="21" xfId="0" applyFont="1" applyBorder="1" applyAlignment="1">
      <alignment horizontal="left" vertical="top" indent="3"/>
    </xf>
    <xf numFmtId="0" fontId="16" fillId="0" borderId="0" xfId="0" applyFont="1" applyAlignment="1">
      <alignment vertical="top"/>
    </xf>
    <xf numFmtId="0" fontId="15" fillId="0" borderId="25" xfId="0" applyFont="1" applyBorder="1" applyAlignment="1">
      <alignment vertical="top"/>
    </xf>
    <xf numFmtId="0" fontId="15" fillId="0" borderId="26" xfId="0" applyFont="1" applyBorder="1" applyAlignment="1">
      <alignment vertical="top"/>
    </xf>
    <xf numFmtId="43" fontId="14" fillId="0" borderId="24" xfId="2" applyNumberFormat="1" applyFont="1" applyFill="1" applyBorder="1"/>
    <xf numFmtId="0" fontId="15" fillId="0" borderId="27" xfId="0" applyFont="1" applyBorder="1" applyAlignment="1">
      <alignment vertical="top"/>
    </xf>
    <xf numFmtId="0" fontId="15" fillId="0" borderId="28" xfId="0" applyFont="1" applyBorder="1" applyAlignment="1">
      <alignment vertical="top"/>
    </xf>
    <xf numFmtId="43" fontId="14" fillId="0" borderId="0" xfId="2" applyNumberFormat="1" applyFont="1" applyFill="1" applyBorder="1"/>
    <xf numFmtId="0" fontId="17" fillId="0" borderId="29" xfId="4" applyFont="1" applyBorder="1"/>
    <xf numFmtId="0" fontId="17" fillId="0" borderId="30" xfId="4" applyFont="1" applyBorder="1"/>
    <xf numFmtId="0" fontId="17" fillId="0" borderId="0" xfId="4" applyFont="1"/>
    <xf numFmtId="168" fontId="12" fillId="0" borderId="0" xfId="0" applyNumberFormat="1" applyFont="1"/>
    <xf numFmtId="10" fontId="14" fillId="0" borderId="0" xfId="2" applyNumberFormat="1" applyFont="1" applyFill="1" applyBorder="1"/>
    <xf numFmtId="0" fontId="18" fillId="0" borderId="31" xfId="4" applyFont="1" applyBorder="1"/>
    <xf numFmtId="0" fontId="18" fillId="0" borderId="32" xfId="4" applyFont="1" applyBorder="1"/>
    <xf numFmtId="4" fontId="18" fillId="0" borderId="32" xfId="4" applyNumberFormat="1" applyFont="1" applyBorder="1"/>
    <xf numFmtId="0" fontId="19" fillId="0" borderId="32" xfId="4" applyFont="1" applyBorder="1"/>
    <xf numFmtId="168" fontId="12" fillId="0" borderId="33" xfId="0" applyNumberFormat="1" applyFont="1" applyBorder="1"/>
    <xf numFmtId="0" fontId="15" fillId="0" borderId="18" xfId="0" applyFont="1" applyBorder="1" applyAlignment="1">
      <alignment vertical="top"/>
    </xf>
    <xf numFmtId="0" fontId="17" fillId="0" borderId="19" xfId="4" applyFont="1" applyBorder="1"/>
    <xf numFmtId="10" fontId="14" fillId="0" borderId="19" xfId="2" applyNumberFormat="1" applyFont="1" applyFill="1" applyBorder="1"/>
    <xf numFmtId="43" fontId="14" fillId="0" borderId="19" xfId="1" applyFont="1" applyFill="1" applyBorder="1"/>
    <xf numFmtId="0" fontId="20" fillId="0" borderId="21" xfId="4" applyFont="1" applyBorder="1" applyAlignment="1">
      <alignment vertical="top"/>
    </xf>
    <xf numFmtId="0" fontId="15" fillId="0" borderId="0" xfId="4" applyFont="1" applyAlignment="1">
      <alignment vertical="top"/>
    </xf>
    <xf numFmtId="173" fontId="20" fillId="0" borderId="0" xfId="4" applyNumberFormat="1" applyFont="1"/>
    <xf numFmtId="0" fontId="15" fillId="0" borderId="21" xfId="0" applyFont="1" applyBorder="1"/>
    <xf numFmtId="0" fontId="15" fillId="0" borderId="0" xfId="0" applyFont="1"/>
    <xf numFmtId="174" fontId="15" fillId="0" borderId="0" xfId="3" applyNumberFormat="1" applyFont="1" applyFill="1" applyBorder="1"/>
    <xf numFmtId="167" fontId="15" fillId="0" borderId="0" xfId="3" applyNumberFormat="1" applyFont="1" applyFill="1" applyBorder="1"/>
    <xf numFmtId="0" fontId="20" fillId="0" borderId="21" xfId="0" applyFont="1" applyBorder="1"/>
    <xf numFmtId="0" fontId="20" fillId="0" borderId="0" xfId="0" applyFont="1"/>
    <xf numFmtId="0" fontId="21" fillId="0" borderId="0" xfId="0" applyFont="1"/>
    <xf numFmtId="4" fontId="15" fillId="0" borderId="0" xfId="0" applyNumberFormat="1" applyFont="1"/>
    <xf numFmtId="0" fontId="22" fillId="0" borderId="0" xfId="0" applyFont="1"/>
    <xf numFmtId="175" fontId="15" fillId="0" borderId="0" xfId="0" applyNumberFormat="1" applyFont="1"/>
    <xf numFmtId="0" fontId="15" fillId="0" borderId="21" xfId="3" applyNumberFormat="1" applyFont="1" applyFill="1" applyBorder="1" applyAlignment="1">
      <alignment horizontal="left"/>
    </xf>
    <xf numFmtId="0" fontId="15" fillId="0" borderId="0" xfId="3" applyNumberFormat="1" applyFont="1" applyFill="1" applyBorder="1" applyAlignment="1">
      <alignment horizontal="left"/>
    </xf>
    <xf numFmtId="0" fontId="22" fillId="0" borderId="21" xfId="0" applyFont="1" applyBorder="1"/>
    <xf numFmtId="0" fontId="20" fillId="0" borderId="23" xfId="0" applyFont="1" applyBorder="1" applyAlignment="1">
      <alignment vertical="top" wrapText="1"/>
    </xf>
    <xf numFmtId="0" fontId="20" fillId="0" borderId="24" xfId="0" applyFont="1" applyBorder="1" applyAlignment="1">
      <alignment vertical="top" wrapText="1"/>
    </xf>
    <xf numFmtId="0" fontId="21" fillId="0" borderId="21" xfId="0" applyFont="1" applyBorder="1"/>
    <xf numFmtId="0" fontId="15" fillId="0" borderId="23" xfId="0" applyFont="1" applyBorder="1"/>
    <xf numFmtId="0" fontId="15" fillId="0" borderId="24" xfId="0" applyFont="1" applyBorder="1"/>
    <xf numFmtId="167" fontId="15" fillId="0" borderId="24" xfId="1" applyNumberFormat="1" applyFont="1" applyFill="1" applyBorder="1"/>
    <xf numFmtId="43" fontId="15" fillId="0" borderId="0" xfId="0" applyNumberFormat="1" applyFont="1"/>
    <xf numFmtId="167" fontId="15" fillId="0" borderId="0" xfId="0" applyNumberFormat="1" applyFont="1"/>
    <xf numFmtId="0" fontId="0" fillId="0" borderId="21" xfId="0" applyBorder="1"/>
    <xf numFmtId="0" fontId="22" fillId="0" borderId="31" xfId="0" applyFont="1" applyBorder="1"/>
    <xf numFmtId="0" fontId="0" fillId="0" borderId="32" xfId="0" applyBorder="1"/>
    <xf numFmtId="0" fontId="12" fillId="0" borderId="0" xfId="0" applyFont="1"/>
    <xf numFmtId="0" fontId="12" fillId="0" borderId="2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5" fillId="0" borderId="25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center" vertical="top" wrapText="1"/>
    </xf>
    <xf numFmtId="0" fontId="15" fillId="0" borderId="34" xfId="0" applyFont="1" applyBorder="1" applyAlignment="1">
      <alignment horizontal="center" vertical="top" wrapText="1"/>
    </xf>
    <xf numFmtId="0" fontId="15" fillId="0" borderId="25" xfId="0" applyFont="1" applyBorder="1" applyAlignment="1">
      <alignment horizontal="left"/>
    </xf>
    <xf numFmtId="0" fontId="15" fillId="0" borderId="26" xfId="0" applyFont="1" applyBorder="1" applyAlignment="1">
      <alignment horizontal="left"/>
    </xf>
    <xf numFmtId="0" fontId="15" fillId="0" borderId="34" xfId="0" applyFont="1" applyBorder="1" applyAlignment="1">
      <alignment horizontal="left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/>
  </cellXfs>
  <cellStyles count="5">
    <cellStyle name="Comma" xfId="1" builtinId="3"/>
    <cellStyle name="Comma 2" xfId="3" xr:uid="{7800B836-6E8D-4FDA-91BE-567CBFE289E2}"/>
    <cellStyle name="Normal" xfId="0" builtinId="0"/>
    <cellStyle name="Normal 2" xfId="4" xr:uid="{CCB34B97-9203-4B7E-9986-7DD42DC833BE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5F469-DE96-4B82-B103-7877D12C4975}">
  <dimension ref="A1:J209"/>
  <sheetViews>
    <sheetView tabSelected="1" workbookViewId="0">
      <selection activeCell="B4" sqref="B4"/>
    </sheetView>
  </sheetViews>
  <sheetFormatPr defaultRowHeight="15"/>
  <cols>
    <col min="1" max="1" width="4.5703125" customWidth="1"/>
    <col min="2" max="2" width="50.140625" customWidth="1"/>
    <col min="3" max="3" width="13.85546875" bestFit="1" customWidth="1"/>
    <col min="4" max="4" width="16.28515625" bestFit="1" customWidth="1"/>
    <col min="5" max="5" width="14.5703125" customWidth="1"/>
    <col min="6" max="6" width="15.28515625" bestFit="1" customWidth="1"/>
    <col min="7" max="7" width="7.7109375" bestFit="1" customWidth="1"/>
    <col min="8" max="8" width="6" bestFit="1" customWidth="1"/>
    <col min="9" max="9" width="5.140625" bestFit="1" customWidth="1"/>
    <col min="10" max="10" width="3.42578125" bestFit="1" customWidth="1"/>
    <col min="257" max="257" width="4.5703125" customWidth="1"/>
    <col min="258" max="258" width="50.140625" customWidth="1"/>
    <col min="259" max="259" width="13.85546875" bestFit="1" customWidth="1"/>
    <col min="260" max="260" width="16.28515625" bestFit="1" customWidth="1"/>
    <col min="261" max="261" width="14.5703125" customWidth="1"/>
    <col min="262" max="262" width="15.28515625" bestFit="1" customWidth="1"/>
    <col min="263" max="263" width="7.7109375" bestFit="1" customWidth="1"/>
    <col min="264" max="264" width="6" bestFit="1" customWidth="1"/>
    <col min="265" max="265" width="5.140625" bestFit="1" customWidth="1"/>
    <col min="266" max="266" width="3.42578125" bestFit="1" customWidth="1"/>
    <col min="513" max="513" width="4.5703125" customWidth="1"/>
    <col min="514" max="514" width="50.140625" customWidth="1"/>
    <col min="515" max="515" width="13.85546875" bestFit="1" customWidth="1"/>
    <col min="516" max="516" width="16.28515625" bestFit="1" customWidth="1"/>
    <col min="517" max="517" width="14.5703125" customWidth="1"/>
    <col min="518" max="518" width="15.28515625" bestFit="1" customWidth="1"/>
    <col min="519" max="519" width="7.7109375" bestFit="1" customWidth="1"/>
    <col min="520" max="520" width="6" bestFit="1" customWidth="1"/>
    <col min="521" max="521" width="5.140625" bestFit="1" customWidth="1"/>
    <col min="522" max="522" width="3.42578125" bestFit="1" customWidth="1"/>
    <col min="769" max="769" width="4.5703125" customWidth="1"/>
    <col min="770" max="770" width="50.140625" customWidth="1"/>
    <col min="771" max="771" width="13.85546875" bestFit="1" customWidth="1"/>
    <col min="772" max="772" width="16.28515625" bestFit="1" customWidth="1"/>
    <col min="773" max="773" width="14.5703125" customWidth="1"/>
    <col min="774" max="774" width="15.28515625" bestFit="1" customWidth="1"/>
    <col min="775" max="775" width="7.7109375" bestFit="1" customWidth="1"/>
    <col min="776" max="776" width="6" bestFit="1" customWidth="1"/>
    <col min="777" max="777" width="5.140625" bestFit="1" customWidth="1"/>
    <col min="778" max="778" width="3.42578125" bestFit="1" customWidth="1"/>
    <col min="1025" max="1025" width="4.5703125" customWidth="1"/>
    <col min="1026" max="1026" width="50.140625" customWidth="1"/>
    <col min="1027" max="1027" width="13.85546875" bestFit="1" customWidth="1"/>
    <col min="1028" max="1028" width="16.28515625" bestFit="1" customWidth="1"/>
    <col min="1029" max="1029" width="14.5703125" customWidth="1"/>
    <col min="1030" max="1030" width="15.28515625" bestFit="1" customWidth="1"/>
    <col min="1031" max="1031" width="7.7109375" bestFit="1" customWidth="1"/>
    <col min="1032" max="1032" width="6" bestFit="1" customWidth="1"/>
    <col min="1033" max="1033" width="5.140625" bestFit="1" customWidth="1"/>
    <col min="1034" max="1034" width="3.42578125" bestFit="1" customWidth="1"/>
    <col min="1281" max="1281" width="4.5703125" customWidth="1"/>
    <col min="1282" max="1282" width="50.140625" customWidth="1"/>
    <col min="1283" max="1283" width="13.85546875" bestFit="1" customWidth="1"/>
    <col min="1284" max="1284" width="16.28515625" bestFit="1" customWidth="1"/>
    <col min="1285" max="1285" width="14.5703125" customWidth="1"/>
    <col min="1286" max="1286" width="15.28515625" bestFit="1" customWidth="1"/>
    <col min="1287" max="1287" width="7.7109375" bestFit="1" customWidth="1"/>
    <col min="1288" max="1288" width="6" bestFit="1" customWidth="1"/>
    <col min="1289" max="1289" width="5.140625" bestFit="1" customWidth="1"/>
    <col min="1290" max="1290" width="3.42578125" bestFit="1" customWidth="1"/>
    <col min="1537" max="1537" width="4.5703125" customWidth="1"/>
    <col min="1538" max="1538" width="50.140625" customWidth="1"/>
    <col min="1539" max="1539" width="13.85546875" bestFit="1" customWidth="1"/>
    <col min="1540" max="1540" width="16.28515625" bestFit="1" customWidth="1"/>
    <col min="1541" max="1541" width="14.5703125" customWidth="1"/>
    <col min="1542" max="1542" width="15.28515625" bestFit="1" customWidth="1"/>
    <col min="1543" max="1543" width="7.7109375" bestFit="1" customWidth="1"/>
    <col min="1544" max="1544" width="6" bestFit="1" customWidth="1"/>
    <col min="1545" max="1545" width="5.140625" bestFit="1" customWidth="1"/>
    <col min="1546" max="1546" width="3.42578125" bestFit="1" customWidth="1"/>
    <col min="1793" max="1793" width="4.5703125" customWidth="1"/>
    <col min="1794" max="1794" width="50.140625" customWidth="1"/>
    <col min="1795" max="1795" width="13.85546875" bestFit="1" customWidth="1"/>
    <col min="1796" max="1796" width="16.28515625" bestFit="1" customWidth="1"/>
    <col min="1797" max="1797" width="14.5703125" customWidth="1"/>
    <col min="1798" max="1798" width="15.28515625" bestFit="1" customWidth="1"/>
    <col min="1799" max="1799" width="7.7109375" bestFit="1" customWidth="1"/>
    <col min="1800" max="1800" width="6" bestFit="1" customWidth="1"/>
    <col min="1801" max="1801" width="5.140625" bestFit="1" customWidth="1"/>
    <col min="1802" max="1802" width="3.42578125" bestFit="1" customWidth="1"/>
    <col min="2049" max="2049" width="4.5703125" customWidth="1"/>
    <col min="2050" max="2050" width="50.140625" customWidth="1"/>
    <col min="2051" max="2051" width="13.85546875" bestFit="1" customWidth="1"/>
    <col min="2052" max="2052" width="16.28515625" bestFit="1" customWidth="1"/>
    <col min="2053" max="2053" width="14.5703125" customWidth="1"/>
    <col min="2054" max="2054" width="15.28515625" bestFit="1" customWidth="1"/>
    <col min="2055" max="2055" width="7.7109375" bestFit="1" customWidth="1"/>
    <col min="2056" max="2056" width="6" bestFit="1" customWidth="1"/>
    <col min="2057" max="2057" width="5.140625" bestFit="1" customWidth="1"/>
    <col min="2058" max="2058" width="3.42578125" bestFit="1" customWidth="1"/>
    <col min="2305" max="2305" width="4.5703125" customWidth="1"/>
    <col min="2306" max="2306" width="50.140625" customWidth="1"/>
    <col min="2307" max="2307" width="13.85546875" bestFit="1" customWidth="1"/>
    <col min="2308" max="2308" width="16.28515625" bestFit="1" customWidth="1"/>
    <col min="2309" max="2309" width="14.5703125" customWidth="1"/>
    <col min="2310" max="2310" width="15.28515625" bestFit="1" customWidth="1"/>
    <col min="2311" max="2311" width="7.7109375" bestFit="1" customWidth="1"/>
    <col min="2312" max="2312" width="6" bestFit="1" customWidth="1"/>
    <col min="2313" max="2313" width="5.140625" bestFit="1" customWidth="1"/>
    <col min="2314" max="2314" width="3.42578125" bestFit="1" customWidth="1"/>
    <col min="2561" max="2561" width="4.5703125" customWidth="1"/>
    <col min="2562" max="2562" width="50.140625" customWidth="1"/>
    <col min="2563" max="2563" width="13.85546875" bestFit="1" customWidth="1"/>
    <col min="2564" max="2564" width="16.28515625" bestFit="1" customWidth="1"/>
    <col min="2565" max="2565" width="14.5703125" customWidth="1"/>
    <col min="2566" max="2566" width="15.28515625" bestFit="1" customWidth="1"/>
    <col min="2567" max="2567" width="7.7109375" bestFit="1" customWidth="1"/>
    <col min="2568" max="2568" width="6" bestFit="1" customWidth="1"/>
    <col min="2569" max="2569" width="5.140625" bestFit="1" customWidth="1"/>
    <col min="2570" max="2570" width="3.42578125" bestFit="1" customWidth="1"/>
    <col min="2817" max="2817" width="4.5703125" customWidth="1"/>
    <col min="2818" max="2818" width="50.140625" customWidth="1"/>
    <col min="2819" max="2819" width="13.85546875" bestFit="1" customWidth="1"/>
    <col min="2820" max="2820" width="16.28515625" bestFit="1" customWidth="1"/>
    <col min="2821" max="2821" width="14.5703125" customWidth="1"/>
    <col min="2822" max="2822" width="15.28515625" bestFit="1" customWidth="1"/>
    <col min="2823" max="2823" width="7.7109375" bestFit="1" customWidth="1"/>
    <col min="2824" max="2824" width="6" bestFit="1" customWidth="1"/>
    <col min="2825" max="2825" width="5.140625" bestFit="1" customWidth="1"/>
    <col min="2826" max="2826" width="3.42578125" bestFit="1" customWidth="1"/>
    <col min="3073" max="3073" width="4.5703125" customWidth="1"/>
    <col min="3074" max="3074" width="50.140625" customWidth="1"/>
    <col min="3075" max="3075" width="13.85546875" bestFit="1" customWidth="1"/>
    <col min="3076" max="3076" width="16.28515625" bestFit="1" customWidth="1"/>
    <col min="3077" max="3077" width="14.5703125" customWidth="1"/>
    <col min="3078" max="3078" width="15.28515625" bestFit="1" customWidth="1"/>
    <col min="3079" max="3079" width="7.7109375" bestFit="1" customWidth="1"/>
    <col min="3080" max="3080" width="6" bestFit="1" customWidth="1"/>
    <col min="3081" max="3081" width="5.140625" bestFit="1" customWidth="1"/>
    <col min="3082" max="3082" width="3.42578125" bestFit="1" customWidth="1"/>
    <col min="3329" max="3329" width="4.5703125" customWidth="1"/>
    <col min="3330" max="3330" width="50.140625" customWidth="1"/>
    <col min="3331" max="3331" width="13.85546875" bestFit="1" customWidth="1"/>
    <col min="3332" max="3332" width="16.28515625" bestFit="1" customWidth="1"/>
    <col min="3333" max="3333" width="14.5703125" customWidth="1"/>
    <col min="3334" max="3334" width="15.28515625" bestFit="1" customWidth="1"/>
    <col min="3335" max="3335" width="7.7109375" bestFit="1" customWidth="1"/>
    <col min="3336" max="3336" width="6" bestFit="1" customWidth="1"/>
    <col min="3337" max="3337" width="5.140625" bestFit="1" customWidth="1"/>
    <col min="3338" max="3338" width="3.42578125" bestFit="1" customWidth="1"/>
    <col min="3585" max="3585" width="4.5703125" customWidth="1"/>
    <col min="3586" max="3586" width="50.140625" customWidth="1"/>
    <col min="3587" max="3587" width="13.85546875" bestFit="1" customWidth="1"/>
    <col min="3588" max="3588" width="16.28515625" bestFit="1" customWidth="1"/>
    <col min="3589" max="3589" width="14.5703125" customWidth="1"/>
    <col min="3590" max="3590" width="15.28515625" bestFit="1" customWidth="1"/>
    <col min="3591" max="3591" width="7.7109375" bestFit="1" customWidth="1"/>
    <col min="3592" max="3592" width="6" bestFit="1" customWidth="1"/>
    <col min="3593" max="3593" width="5.140625" bestFit="1" customWidth="1"/>
    <col min="3594" max="3594" width="3.42578125" bestFit="1" customWidth="1"/>
    <col min="3841" max="3841" width="4.5703125" customWidth="1"/>
    <col min="3842" max="3842" width="50.140625" customWidth="1"/>
    <col min="3843" max="3843" width="13.85546875" bestFit="1" customWidth="1"/>
    <col min="3844" max="3844" width="16.28515625" bestFit="1" customWidth="1"/>
    <col min="3845" max="3845" width="14.5703125" customWidth="1"/>
    <col min="3846" max="3846" width="15.28515625" bestFit="1" customWidth="1"/>
    <col min="3847" max="3847" width="7.7109375" bestFit="1" customWidth="1"/>
    <col min="3848" max="3848" width="6" bestFit="1" customWidth="1"/>
    <col min="3849" max="3849" width="5.140625" bestFit="1" customWidth="1"/>
    <col min="3850" max="3850" width="3.42578125" bestFit="1" customWidth="1"/>
    <col min="4097" max="4097" width="4.5703125" customWidth="1"/>
    <col min="4098" max="4098" width="50.140625" customWidth="1"/>
    <col min="4099" max="4099" width="13.85546875" bestFit="1" customWidth="1"/>
    <col min="4100" max="4100" width="16.28515625" bestFit="1" customWidth="1"/>
    <col min="4101" max="4101" width="14.5703125" customWidth="1"/>
    <col min="4102" max="4102" width="15.28515625" bestFit="1" customWidth="1"/>
    <col min="4103" max="4103" width="7.7109375" bestFit="1" customWidth="1"/>
    <col min="4104" max="4104" width="6" bestFit="1" customWidth="1"/>
    <col min="4105" max="4105" width="5.140625" bestFit="1" customWidth="1"/>
    <col min="4106" max="4106" width="3.42578125" bestFit="1" customWidth="1"/>
    <col min="4353" max="4353" width="4.5703125" customWidth="1"/>
    <col min="4354" max="4354" width="50.140625" customWidth="1"/>
    <col min="4355" max="4355" width="13.85546875" bestFit="1" customWidth="1"/>
    <col min="4356" max="4356" width="16.28515625" bestFit="1" customWidth="1"/>
    <col min="4357" max="4357" width="14.5703125" customWidth="1"/>
    <col min="4358" max="4358" width="15.28515625" bestFit="1" customWidth="1"/>
    <col min="4359" max="4359" width="7.7109375" bestFit="1" customWidth="1"/>
    <col min="4360" max="4360" width="6" bestFit="1" customWidth="1"/>
    <col min="4361" max="4361" width="5.140625" bestFit="1" customWidth="1"/>
    <col min="4362" max="4362" width="3.42578125" bestFit="1" customWidth="1"/>
    <col min="4609" max="4609" width="4.5703125" customWidth="1"/>
    <col min="4610" max="4610" width="50.140625" customWidth="1"/>
    <col min="4611" max="4611" width="13.85546875" bestFit="1" customWidth="1"/>
    <col min="4612" max="4612" width="16.28515625" bestFit="1" customWidth="1"/>
    <col min="4613" max="4613" width="14.5703125" customWidth="1"/>
    <col min="4614" max="4614" width="15.28515625" bestFit="1" customWidth="1"/>
    <col min="4615" max="4615" width="7.7109375" bestFit="1" customWidth="1"/>
    <col min="4616" max="4616" width="6" bestFit="1" customWidth="1"/>
    <col min="4617" max="4617" width="5.140625" bestFit="1" customWidth="1"/>
    <col min="4618" max="4618" width="3.42578125" bestFit="1" customWidth="1"/>
    <col min="4865" max="4865" width="4.5703125" customWidth="1"/>
    <col min="4866" max="4866" width="50.140625" customWidth="1"/>
    <col min="4867" max="4867" width="13.85546875" bestFit="1" customWidth="1"/>
    <col min="4868" max="4868" width="16.28515625" bestFit="1" customWidth="1"/>
    <col min="4869" max="4869" width="14.5703125" customWidth="1"/>
    <col min="4870" max="4870" width="15.28515625" bestFit="1" customWidth="1"/>
    <col min="4871" max="4871" width="7.7109375" bestFit="1" customWidth="1"/>
    <col min="4872" max="4872" width="6" bestFit="1" customWidth="1"/>
    <col min="4873" max="4873" width="5.140625" bestFit="1" customWidth="1"/>
    <col min="4874" max="4874" width="3.42578125" bestFit="1" customWidth="1"/>
    <col min="5121" max="5121" width="4.5703125" customWidth="1"/>
    <col min="5122" max="5122" width="50.140625" customWidth="1"/>
    <col min="5123" max="5123" width="13.85546875" bestFit="1" customWidth="1"/>
    <col min="5124" max="5124" width="16.28515625" bestFit="1" customWidth="1"/>
    <col min="5125" max="5125" width="14.5703125" customWidth="1"/>
    <col min="5126" max="5126" width="15.28515625" bestFit="1" customWidth="1"/>
    <col min="5127" max="5127" width="7.7109375" bestFit="1" customWidth="1"/>
    <col min="5128" max="5128" width="6" bestFit="1" customWidth="1"/>
    <col min="5129" max="5129" width="5.140625" bestFit="1" customWidth="1"/>
    <col min="5130" max="5130" width="3.42578125" bestFit="1" customWidth="1"/>
    <col min="5377" max="5377" width="4.5703125" customWidth="1"/>
    <col min="5378" max="5378" width="50.140625" customWidth="1"/>
    <col min="5379" max="5379" width="13.85546875" bestFit="1" customWidth="1"/>
    <col min="5380" max="5380" width="16.28515625" bestFit="1" customWidth="1"/>
    <col min="5381" max="5381" width="14.5703125" customWidth="1"/>
    <col min="5382" max="5382" width="15.28515625" bestFit="1" customWidth="1"/>
    <col min="5383" max="5383" width="7.7109375" bestFit="1" customWidth="1"/>
    <col min="5384" max="5384" width="6" bestFit="1" customWidth="1"/>
    <col min="5385" max="5385" width="5.140625" bestFit="1" customWidth="1"/>
    <col min="5386" max="5386" width="3.42578125" bestFit="1" customWidth="1"/>
    <col min="5633" max="5633" width="4.5703125" customWidth="1"/>
    <col min="5634" max="5634" width="50.140625" customWidth="1"/>
    <col min="5635" max="5635" width="13.85546875" bestFit="1" customWidth="1"/>
    <col min="5636" max="5636" width="16.28515625" bestFit="1" customWidth="1"/>
    <col min="5637" max="5637" width="14.5703125" customWidth="1"/>
    <col min="5638" max="5638" width="15.28515625" bestFit="1" customWidth="1"/>
    <col min="5639" max="5639" width="7.7109375" bestFit="1" customWidth="1"/>
    <col min="5640" max="5640" width="6" bestFit="1" customWidth="1"/>
    <col min="5641" max="5641" width="5.140625" bestFit="1" customWidth="1"/>
    <col min="5642" max="5642" width="3.42578125" bestFit="1" customWidth="1"/>
    <col min="5889" max="5889" width="4.5703125" customWidth="1"/>
    <col min="5890" max="5890" width="50.140625" customWidth="1"/>
    <col min="5891" max="5891" width="13.85546875" bestFit="1" customWidth="1"/>
    <col min="5892" max="5892" width="16.28515625" bestFit="1" customWidth="1"/>
    <col min="5893" max="5893" width="14.5703125" customWidth="1"/>
    <col min="5894" max="5894" width="15.28515625" bestFit="1" customWidth="1"/>
    <col min="5895" max="5895" width="7.7109375" bestFit="1" customWidth="1"/>
    <col min="5896" max="5896" width="6" bestFit="1" customWidth="1"/>
    <col min="5897" max="5897" width="5.140625" bestFit="1" customWidth="1"/>
    <col min="5898" max="5898" width="3.42578125" bestFit="1" customWidth="1"/>
    <col min="6145" max="6145" width="4.5703125" customWidth="1"/>
    <col min="6146" max="6146" width="50.140625" customWidth="1"/>
    <col min="6147" max="6147" width="13.85546875" bestFit="1" customWidth="1"/>
    <col min="6148" max="6148" width="16.28515625" bestFit="1" customWidth="1"/>
    <col min="6149" max="6149" width="14.5703125" customWidth="1"/>
    <col min="6150" max="6150" width="15.28515625" bestFit="1" customWidth="1"/>
    <col min="6151" max="6151" width="7.7109375" bestFit="1" customWidth="1"/>
    <col min="6152" max="6152" width="6" bestFit="1" customWidth="1"/>
    <col min="6153" max="6153" width="5.140625" bestFit="1" customWidth="1"/>
    <col min="6154" max="6154" width="3.42578125" bestFit="1" customWidth="1"/>
    <col min="6401" max="6401" width="4.5703125" customWidth="1"/>
    <col min="6402" max="6402" width="50.140625" customWidth="1"/>
    <col min="6403" max="6403" width="13.85546875" bestFit="1" customWidth="1"/>
    <col min="6404" max="6404" width="16.28515625" bestFit="1" customWidth="1"/>
    <col min="6405" max="6405" width="14.5703125" customWidth="1"/>
    <col min="6406" max="6406" width="15.28515625" bestFit="1" customWidth="1"/>
    <col min="6407" max="6407" width="7.7109375" bestFit="1" customWidth="1"/>
    <col min="6408" max="6408" width="6" bestFit="1" customWidth="1"/>
    <col min="6409" max="6409" width="5.140625" bestFit="1" customWidth="1"/>
    <col min="6410" max="6410" width="3.42578125" bestFit="1" customWidth="1"/>
    <col min="6657" max="6657" width="4.5703125" customWidth="1"/>
    <col min="6658" max="6658" width="50.140625" customWidth="1"/>
    <col min="6659" max="6659" width="13.85546875" bestFit="1" customWidth="1"/>
    <col min="6660" max="6660" width="16.28515625" bestFit="1" customWidth="1"/>
    <col min="6661" max="6661" width="14.5703125" customWidth="1"/>
    <col min="6662" max="6662" width="15.28515625" bestFit="1" customWidth="1"/>
    <col min="6663" max="6663" width="7.7109375" bestFit="1" customWidth="1"/>
    <col min="6664" max="6664" width="6" bestFit="1" customWidth="1"/>
    <col min="6665" max="6665" width="5.140625" bestFit="1" customWidth="1"/>
    <col min="6666" max="6666" width="3.42578125" bestFit="1" customWidth="1"/>
    <col min="6913" max="6913" width="4.5703125" customWidth="1"/>
    <col min="6914" max="6914" width="50.140625" customWidth="1"/>
    <col min="6915" max="6915" width="13.85546875" bestFit="1" customWidth="1"/>
    <col min="6916" max="6916" width="16.28515625" bestFit="1" customWidth="1"/>
    <col min="6917" max="6917" width="14.5703125" customWidth="1"/>
    <col min="6918" max="6918" width="15.28515625" bestFit="1" customWidth="1"/>
    <col min="6919" max="6919" width="7.7109375" bestFit="1" customWidth="1"/>
    <col min="6920" max="6920" width="6" bestFit="1" customWidth="1"/>
    <col min="6921" max="6921" width="5.140625" bestFit="1" customWidth="1"/>
    <col min="6922" max="6922" width="3.42578125" bestFit="1" customWidth="1"/>
    <col min="7169" max="7169" width="4.5703125" customWidth="1"/>
    <col min="7170" max="7170" width="50.140625" customWidth="1"/>
    <col min="7171" max="7171" width="13.85546875" bestFit="1" customWidth="1"/>
    <col min="7172" max="7172" width="16.28515625" bestFit="1" customWidth="1"/>
    <col min="7173" max="7173" width="14.5703125" customWidth="1"/>
    <col min="7174" max="7174" width="15.28515625" bestFit="1" customWidth="1"/>
    <col min="7175" max="7175" width="7.7109375" bestFit="1" customWidth="1"/>
    <col min="7176" max="7176" width="6" bestFit="1" customWidth="1"/>
    <col min="7177" max="7177" width="5.140625" bestFit="1" customWidth="1"/>
    <col min="7178" max="7178" width="3.42578125" bestFit="1" customWidth="1"/>
    <col min="7425" max="7425" width="4.5703125" customWidth="1"/>
    <col min="7426" max="7426" width="50.140625" customWidth="1"/>
    <col min="7427" max="7427" width="13.85546875" bestFit="1" customWidth="1"/>
    <col min="7428" max="7428" width="16.28515625" bestFit="1" customWidth="1"/>
    <col min="7429" max="7429" width="14.5703125" customWidth="1"/>
    <col min="7430" max="7430" width="15.28515625" bestFit="1" customWidth="1"/>
    <col min="7431" max="7431" width="7.7109375" bestFit="1" customWidth="1"/>
    <col min="7432" max="7432" width="6" bestFit="1" customWidth="1"/>
    <col min="7433" max="7433" width="5.140625" bestFit="1" customWidth="1"/>
    <col min="7434" max="7434" width="3.42578125" bestFit="1" customWidth="1"/>
    <col min="7681" max="7681" width="4.5703125" customWidth="1"/>
    <col min="7682" max="7682" width="50.140625" customWidth="1"/>
    <col min="7683" max="7683" width="13.85546875" bestFit="1" customWidth="1"/>
    <col min="7684" max="7684" width="16.28515625" bestFit="1" customWidth="1"/>
    <col min="7685" max="7685" width="14.5703125" customWidth="1"/>
    <col min="7686" max="7686" width="15.28515625" bestFit="1" customWidth="1"/>
    <col min="7687" max="7687" width="7.7109375" bestFit="1" customWidth="1"/>
    <col min="7688" max="7688" width="6" bestFit="1" customWidth="1"/>
    <col min="7689" max="7689" width="5.140625" bestFit="1" customWidth="1"/>
    <col min="7690" max="7690" width="3.42578125" bestFit="1" customWidth="1"/>
    <col min="7937" max="7937" width="4.5703125" customWidth="1"/>
    <col min="7938" max="7938" width="50.140625" customWidth="1"/>
    <col min="7939" max="7939" width="13.85546875" bestFit="1" customWidth="1"/>
    <col min="7940" max="7940" width="16.28515625" bestFit="1" customWidth="1"/>
    <col min="7941" max="7941" width="14.5703125" customWidth="1"/>
    <col min="7942" max="7942" width="15.28515625" bestFit="1" customWidth="1"/>
    <col min="7943" max="7943" width="7.7109375" bestFit="1" customWidth="1"/>
    <col min="7944" max="7944" width="6" bestFit="1" customWidth="1"/>
    <col min="7945" max="7945" width="5.140625" bestFit="1" customWidth="1"/>
    <col min="7946" max="7946" width="3.42578125" bestFit="1" customWidth="1"/>
    <col min="8193" max="8193" width="4.5703125" customWidth="1"/>
    <col min="8194" max="8194" width="50.140625" customWidth="1"/>
    <col min="8195" max="8195" width="13.85546875" bestFit="1" customWidth="1"/>
    <col min="8196" max="8196" width="16.28515625" bestFit="1" customWidth="1"/>
    <col min="8197" max="8197" width="14.5703125" customWidth="1"/>
    <col min="8198" max="8198" width="15.28515625" bestFit="1" customWidth="1"/>
    <col min="8199" max="8199" width="7.7109375" bestFit="1" customWidth="1"/>
    <col min="8200" max="8200" width="6" bestFit="1" customWidth="1"/>
    <col min="8201" max="8201" width="5.140625" bestFit="1" customWidth="1"/>
    <col min="8202" max="8202" width="3.42578125" bestFit="1" customWidth="1"/>
    <col min="8449" max="8449" width="4.5703125" customWidth="1"/>
    <col min="8450" max="8450" width="50.140625" customWidth="1"/>
    <col min="8451" max="8451" width="13.85546875" bestFit="1" customWidth="1"/>
    <col min="8452" max="8452" width="16.28515625" bestFit="1" customWidth="1"/>
    <col min="8453" max="8453" width="14.5703125" customWidth="1"/>
    <col min="8454" max="8454" width="15.28515625" bestFit="1" customWidth="1"/>
    <col min="8455" max="8455" width="7.7109375" bestFit="1" customWidth="1"/>
    <col min="8456" max="8456" width="6" bestFit="1" customWidth="1"/>
    <col min="8457" max="8457" width="5.140625" bestFit="1" customWidth="1"/>
    <col min="8458" max="8458" width="3.42578125" bestFit="1" customWidth="1"/>
    <col min="8705" max="8705" width="4.5703125" customWidth="1"/>
    <col min="8706" max="8706" width="50.140625" customWidth="1"/>
    <col min="8707" max="8707" width="13.85546875" bestFit="1" customWidth="1"/>
    <col min="8708" max="8708" width="16.28515625" bestFit="1" customWidth="1"/>
    <col min="8709" max="8709" width="14.5703125" customWidth="1"/>
    <col min="8710" max="8710" width="15.28515625" bestFit="1" customWidth="1"/>
    <col min="8711" max="8711" width="7.7109375" bestFit="1" customWidth="1"/>
    <col min="8712" max="8712" width="6" bestFit="1" customWidth="1"/>
    <col min="8713" max="8713" width="5.140625" bestFit="1" customWidth="1"/>
    <col min="8714" max="8714" width="3.42578125" bestFit="1" customWidth="1"/>
    <col min="8961" max="8961" width="4.5703125" customWidth="1"/>
    <col min="8962" max="8962" width="50.140625" customWidth="1"/>
    <col min="8963" max="8963" width="13.85546875" bestFit="1" customWidth="1"/>
    <col min="8964" max="8964" width="16.28515625" bestFit="1" customWidth="1"/>
    <col min="8965" max="8965" width="14.5703125" customWidth="1"/>
    <col min="8966" max="8966" width="15.28515625" bestFit="1" customWidth="1"/>
    <col min="8967" max="8967" width="7.7109375" bestFit="1" customWidth="1"/>
    <col min="8968" max="8968" width="6" bestFit="1" customWidth="1"/>
    <col min="8969" max="8969" width="5.140625" bestFit="1" customWidth="1"/>
    <col min="8970" max="8970" width="3.42578125" bestFit="1" customWidth="1"/>
    <col min="9217" max="9217" width="4.5703125" customWidth="1"/>
    <col min="9218" max="9218" width="50.140625" customWidth="1"/>
    <col min="9219" max="9219" width="13.85546875" bestFit="1" customWidth="1"/>
    <col min="9220" max="9220" width="16.28515625" bestFit="1" customWidth="1"/>
    <col min="9221" max="9221" width="14.5703125" customWidth="1"/>
    <col min="9222" max="9222" width="15.28515625" bestFit="1" customWidth="1"/>
    <col min="9223" max="9223" width="7.7109375" bestFit="1" customWidth="1"/>
    <col min="9224" max="9224" width="6" bestFit="1" customWidth="1"/>
    <col min="9225" max="9225" width="5.140625" bestFit="1" customWidth="1"/>
    <col min="9226" max="9226" width="3.42578125" bestFit="1" customWidth="1"/>
    <col min="9473" max="9473" width="4.5703125" customWidth="1"/>
    <col min="9474" max="9474" width="50.140625" customWidth="1"/>
    <col min="9475" max="9475" width="13.85546875" bestFit="1" customWidth="1"/>
    <col min="9476" max="9476" width="16.28515625" bestFit="1" customWidth="1"/>
    <col min="9477" max="9477" width="14.5703125" customWidth="1"/>
    <col min="9478" max="9478" width="15.28515625" bestFit="1" customWidth="1"/>
    <col min="9479" max="9479" width="7.7109375" bestFit="1" customWidth="1"/>
    <col min="9480" max="9480" width="6" bestFit="1" customWidth="1"/>
    <col min="9481" max="9481" width="5.140625" bestFit="1" customWidth="1"/>
    <col min="9482" max="9482" width="3.42578125" bestFit="1" customWidth="1"/>
    <col min="9729" max="9729" width="4.5703125" customWidth="1"/>
    <col min="9730" max="9730" width="50.140625" customWidth="1"/>
    <col min="9731" max="9731" width="13.85546875" bestFit="1" customWidth="1"/>
    <col min="9732" max="9732" width="16.28515625" bestFit="1" customWidth="1"/>
    <col min="9733" max="9733" width="14.5703125" customWidth="1"/>
    <col min="9734" max="9734" width="15.28515625" bestFit="1" customWidth="1"/>
    <col min="9735" max="9735" width="7.7109375" bestFit="1" customWidth="1"/>
    <col min="9736" max="9736" width="6" bestFit="1" customWidth="1"/>
    <col min="9737" max="9737" width="5.140625" bestFit="1" customWidth="1"/>
    <col min="9738" max="9738" width="3.42578125" bestFit="1" customWidth="1"/>
    <col min="9985" max="9985" width="4.5703125" customWidth="1"/>
    <col min="9986" max="9986" width="50.140625" customWidth="1"/>
    <col min="9987" max="9987" width="13.85546875" bestFit="1" customWidth="1"/>
    <col min="9988" max="9988" width="16.28515625" bestFit="1" customWidth="1"/>
    <col min="9989" max="9989" width="14.5703125" customWidth="1"/>
    <col min="9990" max="9990" width="15.28515625" bestFit="1" customWidth="1"/>
    <col min="9991" max="9991" width="7.7109375" bestFit="1" customWidth="1"/>
    <col min="9992" max="9992" width="6" bestFit="1" customWidth="1"/>
    <col min="9993" max="9993" width="5.140625" bestFit="1" customWidth="1"/>
    <col min="9994" max="9994" width="3.42578125" bestFit="1" customWidth="1"/>
    <col min="10241" max="10241" width="4.5703125" customWidth="1"/>
    <col min="10242" max="10242" width="50.140625" customWidth="1"/>
    <col min="10243" max="10243" width="13.85546875" bestFit="1" customWidth="1"/>
    <col min="10244" max="10244" width="16.28515625" bestFit="1" customWidth="1"/>
    <col min="10245" max="10245" width="14.5703125" customWidth="1"/>
    <col min="10246" max="10246" width="15.28515625" bestFit="1" customWidth="1"/>
    <col min="10247" max="10247" width="7.7109375" bestFit="1" customWidth="1"/>
    <col min="10248" max="10248" width="6" bestFit="1" customWidth="1"/>
    <col min="10249" max="10249" width="5.140625" bestFit="1" customWidth="1"/>
    <col min="10250" max="10250" width="3.42578125" bestFit="1" customWidth="1"/>
    <col min="10497" max="10497" width="4.5703125" customWidth="1"/>
    <col min="10498" max="10498" width="50.140625" customWidth="1"/>
    <col min="10499" max="10499" width="13.85546875" bestFit="1" customWidth="1"/>
    <col min="10500" max="10500" width="16.28515625" bestFit="1" customWidth="1"/>
    <col min="10501" max="10501" width="14.5703125" customWidth="1"/>
    <col min="10502" max="10502" width="15.28515625" bestFit="1" customWidth="1"/>
    <col min="10503" max="10503" width="7.7109375" bestFit="1" customWidth="1"/>
    <col min="10504" max="10504" width="6" bestFit="1" customWidth="1"/>
    <col min="10505" max="10505" width="5.140625" bestFit="1" customWidth="1"/>
    <col min="10506" max="10506" width="3.42578125" bestFit="1" customWidth="1"/>
    <col min="10753" max="10753" width="4.5703125" customWidth="1"/>
    <col min="10754" max="10754" width="50.140625" customWidth="1"/>
    <col min="10755" max="10755" width="13.85546875" bestFit="1" customWidth="1"/>
    <col min="10756" max="10756" width="16.28515625" bestFit="1" customWidth="1"/>
    <col min="10757" max="10757" width="14.5703125" customWidth="1"/>
    <col min="10758" max="10758" width="15.28515625" bestFit="1" customWidth="1"/>
    <col min="10759" max="10759" width="7.7109375" bestFit="1" customWidth="1"/>
    <col min="10760" max="10760" width="6" bestFit="1" customWidth="1"/>
    <col min="10761" max="10761" width="5.140625" bestFit="1" customWidth="1"/>
    <col min="10762" max="10762" width="3.42578125" bestFit="1" customWidth="1"/>
    <col min="11009" max="11009" width="4.5703125" customWidth="1"/>
    <col min="11010" max="11010" width="50.140625" customWidth="1"/>
    <col min="11011" max="11011" width="13.85546875" bestFit="1" customWidth="1"/>
    <col min="11012" max="11012" width="16.28515625" bestFit="1" customWidth="1"/>
    <col min="11013" max="11013" width="14.5703125" customWidth="1"/>
    <col min="11014" max="11014" width="15.28515625" bestFit="1" customWidth="1"/>
    <col min="11015" max="11015" width="7.7109375" bestFit="1" customWidth="1"/>
    <col min="11016" max="11016" width="6" bestFit="1" customWidth="1"/>
    <col min="11017" max="11017" width="5.140625" bestFit="1" customWidth="1"/>
    <col min="11018" max="11018" width="3.42578125" bestFit="1" customWidth="1"/>
    <col min="11265" max="11265" width="4.5703125" customWidth="1"/>
    <col min="11266" max="11266" width="50.140625" customWidth="1"/>
    <col min="11267" max="11267" width="13.85546875" bestFit="1" customWidth="1"/>
    <col min="11268" max="11268" width="16.28515625" bestFit="1" customWidth="1"/>
    <col min="11269" max="11269" width="14.5703125" customWidth="1"/>
    <col min="11270" max="11270" width="15.28515625" bestFit="1" customWidth="1"/>
    <col min="11271" max="11271" width="7.7109375" bestFit="1" customWidth="1"/>
    <col min="11272" max="11272" width="6" bestFit="1" customWidth="1"/>
    <col min="11273" max="11273" width="5.140625" bestFit="1" customWidth="1"/>
    <col min="11274" max="11274" width="3.42578125" bestFit="1" customWidth="1"/>
    <col min="11521" max="11521" width="4.5703125" customWidth="1"/>
    <col min="11522" max="11522" width="50.140625" customWidth="1"/>
    <col min="11523" max="11523" width="13.85546875" bestFit="1" customWidth="1"/>
    <col min="11524" max="11524" width="16.28515625" bestFit="1" customWidth="1"/>
    <col min="11525" max="11525" width="14.5703125" customWidth="1"/>
    <col min="11526" max="11526" width="15.28515625" bestFit="1" customWidth="1"/>
    <col min="11527" max="11527" width="7.7109375" bestFit="1" customWidth="1"/>
    <col min="11528" max="11528" width="6" bestFit="1" customWidth="1"/>
    <col min="11529" max="11529" width="5.140625" bestFit="1" customWidth="1"/>
    <col min="11530" max="11530" width="3.42578125" bestFit="1" customWidth="1"/>
    <col min="11777" max="11777" width="4.5703125" customWidth="1"/>
    <col min="11778" max="11778" width="50.140625" customWidth="1"/>
    <col min="11779" max="11779" width="13.85546875" bestFit="1" customWidth="1"/>
    <col min="11780" max="11780" width="16.28515625" bestFit="1" customWidth="1"/>
    <col min="11781" max="11781" width="14.5703125" customWidth="1"/>
    <col min="11782" max="11782" width="15.28515625" bestFit="1" customWidth="1"/>
    <col min="11783" max="11783" width="7.7109375" bestFit="1" customWidth="1"/>
    <col min="11784" max="11784" width="6" bestFit="1" customWidth="1"/>
    <col min="11785" max="11785" width="5.140625" bestFit="1" customWidth="1"/>
    <col min="11786" max="11786" width="3.42578125" bestFit="1" customWidth="1"/>
    <col min="12033" max="12033" width="4.5703125" customWidth="1"/>
    <col min="12034" max="12034" width="50.140625" customWidth="1"/>
    <col min="12035" max="12035" width="13.85546875" bestFit="1" customWidth="1"/>
    <col min="12036" max="12036" width="16.28515625" bestFit="1" customWidth="1"/>
    <col min="12037" max="12037" width="14.5703125" customWidth="1"/>
    <col min="12038" max="12038" width="15.28515625" bestFit="1" customWidth="1"/>
    <col min="12039" max="12039" width="7.7109375" bestFit="1" customWidth="1"/>
    <col min="12040" max="12040" width="6" bestFit="1" customWidth="1"/>
    <col min="12041" max="12041" width="5.140625" bestFit="1" customWidth="1"/>
    <col min="12042" max="12042" width="3.42578125" bestFit="1" customWidth="1"/>
    <col min="12289" max="12289" width="4.5703125" customWidth="1"/>
    <col min="12290" max="12290" width="50.140625" customWidth="1"/>
    <col min="12291" max="12291" width="13.85546875" bestFit="1" customWidth="1"/>
    <col min="12292" max="12292" width="16.28515625" bestFit="1" customWidth="1"/>
    <col min="12293" max="12293" width="14.5703125" customWidth="1"/>
    <col min="12294" max="12294" width="15.28515625" bestFit="1" customWidth="1"/>
    <col min="12295" max="12295" width="7.7109375" bestFit="1" customWidth="1"/>
    <col min="12296" max="12296" width="6" bestFit="1" customWidth="1"/>
    <col min="12297" max="12297" width="5.140625" bestFit="1" customWidth="1"/>
    <col min="12298" max="12298" width="3.42578125" bestFit="1" customWidth="1"/>
    <col min="12545" max="12545" width="4.5703125" customWidth="1"/>
    <col min="12546" max="12546" width="50.140625" customWidth="1"/>
    <col min="12547" max="12547" width="13.85546875" bestFit="1" customWidth="1"/>
    <col min="12548" max="12548" width="16.28515625" bestFit="1" customWidth="1"/>
    <col min="12549" max="12549" width="14.5703125" customWidth="1"/>
    <col min="12550" max="12550" width="15.28515625" bestFit="1" customWidth="1"/>
    <col min="12551" max="12551" width="7.7109375" bestFit="1" customWidth="1"/>
    <col min="12552" max="12552" width="6" bestFit="1" customWidth="1"/>
    <col min="12553" max="12553" width="5.140625" bestFit="1" customWidth="1"/>
    <col min="12554" max="12554" width="3.42578125" bestFit="1" customWidth="1"/>
    <col min="12801" max="12801" width="4.5703125" customWidth="1"/>
    <col min="12802" max="12802" width="50.140625" customWidth="1"/>
    <col min="12803" max="12803" width="13.85546875" bestFit="1" customWidth="1"/>
    <col min="12804" max="12804" width="16.28515625" bestFit="1" customWidth="1"/>
    <col min="12805" max="12805" width="14.5703125" customWidth="1"/>
    <col min="12806" max="12806" width="15.28515625" bestFit="1" customWidth="1"/>
    <col min="12807" max="12807" width="7.7109375" bestFit="1" customWidth="1"/>
    <col min="12808" max="12808" width="6" bestFit="1" customWidth="1"/>
    <col min="12809" max="12809" width="5.140625" bestFit="1" customWidth="1"/>
    <col min="12810" max="12810" width="3.42578125" bestFit="1" customWidth="1"/>
    <col min="13057" max="13057" width="4.5703125" customWidth="1"/>
    <col min="13058" max="13058" width="50.140625" customWidth="1"/>
    <col min="13059" max="13059" width="13.85546875" bestFit="1" customWidth="1"/>
    <col min="13060" max="13060" width="16.28515625" bestFit="1" customWidth="1"/>
    <col min="13061" max="13061" width="14.5703125" customWidth="1"/>
    <col min="13062" max="13062" width="15.28515625" bestFit="1" customWidth="1"/>
    <col min="13063" max="13063" width="7.7109375" bestFit="1" customWidth="1"/>
    <col min="13064" max="13064" width="6" bestFit="1" customWidth="1"/>
    <col min="13065" max="13065" width="5.140625" bestFit="1" customWidth="1"/>
    <col min="13066" max="13066" width="3.42578125" bestFit="1" customWidth="1"/>
    <col min="13313" max="13313" width="4.5703125" customWidth="1"/>
    <col min="13314" max="13314" width="50.140625" customWidth="1"/>
    <col min="13315" max="13315" width="13.85546875" bestFit="1" customWidth="1"/>
    <col min="13316" max="13316" width="16.28515625" bestFit="1" customWidth="1"/>
    <col min="13317" max="13317" width="14.5703125" customWidth="1"/>
    <col min="13318" max="13318" width="15.28515625" bestFit="1" customWidth="1"/>
    <col min="13319" max="13319" width="7.7109375" bestFit="1" customWidth="1"/>
    <col min="13320" max="13320" width="6" bestFit="1" customWidth="1"/>
    <col min="13321" max="13321" width="5.140625" bestFit="1" customWidth="1"/>
    <col min="13322" max="13322" width="3.42578125" bestFit="1" customWidth="1"/>
    <col min="13569" max="13569" width="4.5703125" customWidth="1"/>
    <col min="13570" max="13570" width="50.140625" customWidth="1"/>
    <col min="13571" max="13571" width="13.85546875" bestFit="1" customWidth="1"/>
    <col min="13572" max="13572" width="16.28515625" bestFit="1" customWidth="1"/>
    <col min="13573" max="13573" width="14.5703125" customWidth="1"/>
    <col min="13574" max="13574" width="15.28515625" bestFit="1" customWidth="1"/>
    <col min="13575" max="13575" width="7.7109375" bestFit="1" customWidth="1"/>
    <col min="13576" max="13576" width="6" bestFit="1" customWidth="1"/>
    <col min="13577" max="13577" width="5.140625" bestFit="1" customWidth="1"/>
    <col min="13578" max="13578" width="3.42578125" bestFit="1" customWidth="1"/>
    <col min="13825" max="13825" width="4.5703125" customWidth="1"/>
    <col min="13826" max="13826" width="50.140625" customWidth="1"/>
    <col min="13827" max="13827" width="13.85546875" bestFit="1" customWidth="1"/>
    <col min="13828" max="13828" width="16.28515625" bestFit="1" customWidth="1"/>
    <col min="13829" max="13829" width="14.5703125" customWidth="1"/>
    <col min="13830" max="13830" width="15.28515625" bestFit="1" customWidth="1"/>
    <col min="13831" max="13831" width="7.7109375" bestFit="1" customWidth="1"/>
    <col min="13832" max="13832" width="6" bestFit="1" customWidth="1"/>
    <col min="13833" max="13833" width="5.140625" bestFit="1" customWidth="1"/>
    <col min="13834" max="13834" width="3.42578125" bestFit="1" customWidth="1"/>
    <col min="14081" max="14081" width="4.5703125" customWidth="1"/>
    <col min="14082" max="14082" width="50.140625" customWidth="1"/>
    <col min="14083" max="14083" width="13.85546875" bestFit="1" customWidth="1"/>
    <col min="14084" max="14084" width="16.28515625" bestFit="1" customWidth="1"/>
    <col min="14085" max="14085" width="14.5703125" customWidth="1"/>
    <col min="14086" max="14086" width="15.28515625" bestFit="1" customWidth="1"/>
    <col min="14087" max="14087" width="7.7109375" bestFit="1" customWidth="1"/>
    <col min="14088" max="14088" width="6" bestFit="1" customWidth="1"/>
    <col min="14089" max="14089" width="5.140625" bestFit="1" customWidth="1"/>
    <col min="14090" max="14090" width="3.42578125" bestFit="1" customWidth="1"/>
    <col min="14337" max="14337" width="4.5703125" customWidth="1"/>
    <col min="14338" max="14338" width="50.140625" customWidth="1"/>
    <col min="14339" max="14339" width="13.85546875" bestFit="1" customWidth="1"/>
    <col min="14340" max="14340" width="16.28515625" bestFit="1" customWidth="1"/>
    <col min="14341" max="14341" width="14.5703125" customWidth="1"/>
    <col min="14342" max="14342" width="15.28515625" bestFit="1" customWidth="1"/>
    <col min="14343" max="14343" width="7.7109375" bestFit="1" customWidth="1"/>
    <col min="14344" max="14344" width="6" bestFit="1" customWidth="1"/>
    <col min="14345" max="14345" width="5.140625" bestFit="1" customWidth="1"/>
    <col min="14346" max="14346" width="3.42578125" bestFit="1" customWidth="1"/>
    <col min="14593" max="14593" width="4.5703125" customWidth="1"/>
    <col min="14594" max="14594" width="50.140625" customWidth="1"/>
    <col min="14595" max="14595" width="13.85546875" bestFit="1" customWidth="1"/>
    <col min="14596" max="14596" width="16.28515625" bestFit="1" customWidth="1"/>
    <col min="14597" max="14597" width="14.5703125" customWidth="1"/>
    <col min="14598" max="14598" width="15.28515625" bestFit="1" customWidth="1"/>
    <col min="14599" max="14599" width="7.7109375" bestFit="1" customWidth="1"/>
    <col min="14600" max="14600" width="6" bestFit="1" customWidth="1"/>
    <col min="14601" max="14601" width="5.140625" bestFit="1" customWidth="1"/>
    <col min="14602" max="14602" width="3.42578125" bestFit="1" customWidth="1"/>
    <col min="14849" max="14849" width="4.5703125" customWidth="1"/>
    <col min="14850" max="14850" width="50.140625" customWidth="1"/>
    <col min="14851" max="14851" width="13.85546875" bestFit="1" customWidth="1"/>
    <col min="14852" max="14852" width="16.28515625" bestFit="1" customWidth="1"/>
    <col min="14853" max="14853" width="14.5703125" customWidth="1"/>
    <col min="14854" max="14854" width="15.28515625" bestFit="1" customWidth="1"/>
    <col min="14855" max="14855" width="7.7109375" bestFit="1" customWidth="1"/>
    <col min="14856" max="14856" width="6" bestFit="1" customWidth="1"/>
    <col min="14857" max="14857" width="5.140625" bestFit="1" customWidth="1"/>
    <col min="14858" max="14858" width="3.42578125" bestFit="1" customWidth="1"/>
    <col min="15105" max="15105" width="4.5703125" customWidth="1"/>
    <col min="15106" max="15106" width="50.140625" customWidth="1"/>
    <col min="15107" max="15107" width="13.85546875" bestFit="1" customWidth="1"/>
    <col min="15108" max="15108" width="16.28515625" bestFit="1" customWidth="1"/>
    <col min="15109" max="15109" width="14.5703125" customWidth="1"/>
    <col min="15110" max="15110" width="15.28515625" bestFit="1" customWidth="1"/>
    <col min="15111" max="15111" width="7.7109375" bestFit="1" customWidth="1"/>
    <col min="15112" max="15112" width="6" bestFit="1" customWidth="1"/>
    <col min="15113" max="15113" width="5.140625" bestFit="1" customWidth="1"/>
    <col min="15114" max="15114" width="3.42578125" bestFit="1" customWidth="1"/>
    <col min="15361" max="15361" width="4.5703125" customWidth="1"/>
    <col min="15362" max="15362" width="50.140625" customWidth="1"/>
    <col min="15363" max="15363" width="13.85546875" bestFit="1" customWidth="1"/>
    <col min="15364" max="15364" width="16.28515625" bestFit="1" customWidth="1"/>
    <col min="15365" max="15365" width="14.5703125" customWidth="1"/>
    <col min="15366" max="15366" width="15.28515625" bestFit="1" customWidth="1"/>
    <col min="15367" max="15367" width="7.7109375" bestFit="1" customWidth="1"/>
    <col min="15368" max="15368" width="6" bestFit="1" customWidth="1"/>
    <col min="15369" max="15369" width="5.140625" bestFit="1" customWidth="1"/>
    <col min="15370" max="15370" width="3.42578125" bestFit="1" customWidth="1"/>
    <col min="15617" max="15617" width="4.5703125" customWidth="1"/>
    <col min="15618" max="15618" width="50.140625" customWidth="1"/>
    <col min="15619" max="15619" width="13.85546875" bestFit="1" customWidth="1"/>
    <col min="15620" max="15620" width="16.28515625" bestFit="1" customWidth="1"/>
    <col min="15621" max="15621" width="14.5703125" customWidth="1"/>
    <col min="15622" max="15622" width="15.28515625" bestFit="1" customWidth="1"/>
    <col min="15623" max="15623" width="7.7109375" bestFit="1" customWidth="1"/>
    <col min="15624" max="15624" width="6" bestFit="1" customWidth="1"/>
    <col min="15625" max="15625" width="5.140625" bestFit="1" customWidth="1"/>
    <col min="15626" max="15626" width="3.42578125" bestFit="1" customWidth="1"/>
    <col min="15873" max="15873" width="4.5703125" customWidth="1"/>
    <col min="15874" max="15874" width="50.140625" customWidth="1"/>
    <col min="15875" max="15875" width="13.85546875" bestFit="1" customWidth="1"/>
    <col min="15876" max="15876" width="16.28515625" bestFit="1" customWidth="1"/>
    <col min="15877" max="15877" width="14.5703125" customWidth="1"/>
    <col min="15878" max="15878" width="15.28515625" bestFit="1" customWidth="1"/>
    <col min="15879" max="15879" width="7.7109375" bestFit="1" customWidth="1"/>
    <col min="15880" max="15880" width="6" bestFit="1" customWidth="1"/>
    <col min="15881" max="15881" width="5.140625" bestFit="1" customWidth="1"/>
    <col min="15882" max="15882" width="3.42578125" bestFit="1" customWidth="1"/>
    <col min="16129" max="16129" width="4.5703125" customWidth="1"/>
    <col min="16130" max="16130" width="50.140625" customWidth="1"/>
    <col min="16131" max="16131" width="13.85546875" bestFit="1" customWidth="1"/>
    <col min="16132" max="16132" width="16.28515625" bestFit="1" customWidth="1"/>
    <col min="16133" max="16133" width="14.5703125" customWidth="1"/>
    <col min="16134" max="16134" width="15.28515625" bestFit="1" customWidth="1"/>
    <col min="16135" max="16135" width="7.7109375" bestFit="1" customWidth="1"/>
    <col min="16136" max="16136" width="6" bestFit="1" customWidth="1"/>
    <col min="16137" max="16137" width="5.140625" bestFit="1" customWidth="1"/>
    <col min="16138" max="16138" width="3.42578125" bestFit="1" customWidth="1"/>
  </cols>
  <sheetData>
    <row r="1" spans="1:10" ht="15.9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</row>
    <row r="2" spans="1:10" ht="12.95" customHeight="1">
      <c r="A2" s="1"/>
      <c r="B2" s="3" t="s">
        <v>1</v>
      </c>
      <c r="C2" s="1"/>
      <c r="D2" s="1"/>
      <c r="E2" s="1"/>
      <c r="F2" s="1"/>
      <c r="G2" s="1"/>
      <c r="H2" s="1"/>
      <c r="I2" s="1"/>
      <c r="J2" s="1"/>
    </row>
    <row r="3" spans="1:10" ht="12.95" customHeight="1" thickBot="1">
      <c r="A3" s="4" t="s">
        <v>2</v>
      </c>
      <c r="B3" s="5" t="s">
        <v>3</v>
      </c>
      <c r="C3" s="1"/>
      <c r="D3" s="1"/>
      <c r="E3" s="1"/>
      <c r="F3" s="1"/>
      <c r="G3" s="1"/>
      <c r="H3" s="1"/>
      <c r="I3" s="1"/>
      <c r="J3" s="1"/>
    </row>
    <row r="4" spans="1:10" ht="27.95" customHeight="1">
      <c r="A4" s="1"/>
      <c r="B4" s="6" t="s">
        <v>4</v>
      </c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9" t="s">
        <v>11</v>
      </c>
      <c r="J4" s="10" t="s">
        <v>12</v>
      </c>
    </row>
    <row r="5" spans="1:10" ht="12.95" customHeight="1">
      <c r="A5" s="1"/>
      <c r="B5" s="11" t="s">
        <v>13</v>
      </c>
      <c r="C5" s="12"/>
      <c r="D5" s="12"/>
      <c r="E5" s="12"/>
      <c r="F5" s="12"/>
      <c r="G5" s="12"/>
      <c r="H5" s="13"/>
      <c r="I5" s="14"/>
      <c r="J5" s="1"/>
    </row>
    <row r="6" spans="1:10" ht="12.95" customHeight="1">
      <c r="A6" s="1"/>
      <c r="B6" s="11" t="s">
        <v>14</v>
      </c>
      <c r="C6" s="12"/>
      <c r="D6" s="12"/>
      <c r="E6" s="12"/>
      <c r="F6" s="1"/>
      <c r="G6" s="13"/>
      <c r="H6" s="13"/>
      <c r="I6" s="14"/>
      <c r="J6" s="1"/>
    </row>
    <row r="7" spans="1:10" ht="12.95" customHeight="1">
      <c r="A7" s="15" t="s">
        <v>15</v>
      </c>
      <c r="B7" s="16" t="s">
        <v>16</v>
      </c>
      <c r="C7" s="12" t="s">
        <v>17</v>
      </c>
      <c r="D7" s="12" t="s">
        <v>18</v>
      </c>
      <c r="E7" s="17">
        <v>1008630</v>
      </c>
      <c r="F7" s="18">
        <v>2480.73</v>
      </c>
      <c r="G7" s="19">
        <v>2.3300000000000001E-2</v>
      </c>
      <c r="H7" s="20"/>
      <c r="I7" s="21"/>
      <c r="J7" s="1"/>
    </row>
    <row r="8" spans="1:10" ht="12.95" customHeight="1">
      <c r="A8" s="15" t="s">
        <v>19</v>
      </c>
      <c r="B8" s="16" t="s">
        <v>20</v>
      </c>
      <c r="C8" s="12" t="s">
        <v>21</v>
      </c>
      <c r="D8" s="12" t="s">
        <v>22</v>
      </c>
      <c r="E8" s="17">
        <v>1043670</v>
      </c>
      <c r="F8" s="18">
        <v>2381.13</v>
      </c>
      <c r="G8" s="19">
        <v>2.24E-2</v>
      </c>
      <c r="H8" s="20"/>
      <c r="I8" s="21"/>
      <c r="J8" s="1"/>
    </row>
    <row r="9" spans="1:10" ht="12.95" customHeight="1">
      <c r="A9" s="15" t="s">
        <v>23</v>
      </c>
      <c r="B9" s="16" t="s">
        <v>24</v>
      </c>
      <c r="C9" s="12" t="s">
        <v>25</v>
      </c>
      <c r="D9" s="12" t="s">
        <v>26</v>
      </c>
      <c r="E9" s="17">
        <v>9976423</v>
      </c>
      <c r="F9" s="18">
        <v>2259.66</v>
      </c>
      <c r="G9" s="19">
        <v>2.1299999999999999E-2</v>
      </c>
      <c r="H9" s="20"/>
      <c r="I9" s="21"/>
      <c r="J9" s="1"/>
    </row>
    <row r="10" spans="1:10" ht="12.95" customHeight="1">
      <c r="A10" s="15" t="s">
        <v>27</v>
      </c>
      <c r="B10" s="16" t="s">
        <v>28</v>
      </c>
      <c r="C10" s="12" t="s">
        <v>29</v>
      </c>
      <c r="D10" s="12" t="s">
        <v>30</v>
      </c>
      <c r="E10" s="17">
        <v>61439</v>
      </c>
      <c r="F10" s="18">
        <v>2255.9499999999998</v>
      </c>
      <c r="G10" s="19">
        <v>2.12E-2</v>
      </c>
      <c r="H10" s="20"/>
      <c r="I10" s="21"/>
      <c r="J10" s="1"/>
    </row>
    <row r="11" spans="1:10" ht="12.95" customHeight="1">
      <c r="A11" s="15" t="s">
        <v>31</v>
      </c>
      <c r="B11" s="16" t="s">
        <v>32</v>
      </c>
      <c r="C11" s="12" t="s">
        <v>33</v>
      </c>
      <c r="D11" s="12" t="s">
        <v>34</v>
      </c>
      <c r="E11" s="17">
        <v>1089812</v>
      </c>
      <c r="F11" s="18">
        <v>2240.11</v>
      </c>
      <c r="G11" s="19">
        <v>2.1100000000000001E-2</v>
      </c>
      <c r="H11" s="20"/>
      <c r="I11" s="21"/>
      <c r="J11" s="1"/>
    </row>
    <row r="12" spans="1:10" ht="12.95" customHeight="1">
      <c r="A12" s="15" t="s">
        <v>35</v>
      </c>
      <c r="B12" s="16" t="s">
        <v>36</v>
      </c>
      <c r="C12" s="12" t="s">
        <v>37</v>
      </c>
      <c r="D12" s="12" t="s">
        <v>38</v>
      </c>
      <c r="E12" s="17">
        <v>626420</v>
      </c>
      <c r="F12" s="18">
        <v>2184.33</v>
      </c>
      <c r="G12" s="19">
        <v>2.0500000000000001E-2</v>
      </c>
      <c r="H12" s="20"/>
      <c r="I12" s="21"/>
      <c r="J12" s="1"/>
    </row>
    <row r="13" spans="1:10" ht="12.95" customHeight="1">
      <c r="A13" s="1"/>
      <c r="B13" s="11" t="s">
        <v>39</v>
      </c>
      <c r="C13" s="12"/>
      <c r="D13" s="12"/>
      <c r="E13" s="12"/>
      <c r="F13" s="22">
        <v>13801.91</v>
      </c>
      <c r="G13" s="23">
        <v>0.1298</v>
      </c>
      <c r="H13" s="24"/>
      <c r="I13" s="25"/>
      <c r="J13" s="1"/>
    </row>
    <row r="14" spans="1:10" ht="12.95" customHeight="1">
      <c r="A14" s="1"/>
      <c r="B14" s="26" t="s">
        <v>40</v>
      </c>
      <c r="C14" s="27"/>
      <c r="D14" s="27"/>
      <c r="E14" s="27"/>
      <c r="F14" s="24" t="s">
        <v>41</v>
      </c>
      <c r="G14" s="24" t="s">
        <v>41</v>
      </c>
      <c r="H14" s="24"/>
      <c r="I14" s="25"/>
      <c r="J14" s="1"/>
    </row>
    <row r="15" spans="1:10" ht="12.95" customHeight="1">
      <c r="A15" s="1"/>
      <c r="B15" s="26" t="s">
        <v>39</v>
      </c>
      <c r="C15" s="27"/>
      <c r="D15" s="27"/>
      <c r="E15" s="27"/>
      <c r="F15" s="24" t="s">
        <v>41</v>
      </c>
      <c r="G15" s="24" t="s">
        <v>41</v>
      </c>
      <c r="H15" s="24"/>
      <c r="I15" s="25"/>
      <c r="J15" s="1"/>
    </row>
    <row r="16" spans="1:10" ht="12.95" customHeight="1">
      <c r="A16" s="1"/>
      <c r="B16" s="26" t="s">
        <v>42</v>
      </c>
      <c r="C16" s="28"/>
      <c r="D16" s="27"/>
      <c r="E16" s="28"/>
      <c r="F16" s="29"/>
      <c r="G16" s="24"/>
      <c r="H16" s="24"/>
      <c r="I16" s="25"/>
      <c r="J16" s="1"/>
    </row>
    <row r="17" spans="1:10" ht="12.95" customHeight="1">
      <c r="A17" s="1"/>
      <c r="B17" s="30" t="s">
        <v>43</v>
      </c>
      <c r="C17" s="28" t="s">
        <v>44</v>
      </c>
      <c r="D17" s="27" t="s">
        <v>45</v>
      </c>
      <c r="E17" s="31">
        <v>1255823</v>
      </c>
      <c r="F17" s="32">
        <v>3971.16</v>
      </c>
      <c r="G17" s="33">
        <v>3.73E-2</v>
      </c>
      <c r="H17" s="24"/>
      <c r="I17" s="25"/>
      <c r="J17" s="1"/>
    </row>
    <row r="18" spans="1:10" ht="12.95" customHeight="1">
      <c r="A18" s="1"/>
      <c r="B18" s="30" t="s">
        <v>46</v>
      </c>
      <c r="C18" s="28" t="s">
        <v>47</v>
      </c>
      <c r="D18" s="27" t="s">
        <v>45</v>
      </c>
      <c r="E18" s="31">
        <v>763865</v>
      </c>
      <c r="F18" s="32">
        <v>2630.6</v>
      </c>
      <c r="G18" s="33">
        <v>2.47E-2</v>
      </c>
      <c r="H18" s="24"/>
      <c r="I18" s="25"/>
      <c r="J18" s="1"/>
    </row>
    <row r="19" spans="1:10" ht="12.95" customHeight="1">
      <c r="A19" s="1"/>
      <c r="B19" s="30" t="s">
        <v>48</v>
      </c>
      <c r="C19" s="28" t="s">
        <v>49</v>
      </c>
      <c r="D19" s="27" t="s">
        <v>45</v>
      </c>
      <c r="E19" s="31">
        <v>493139</v>
      </c>
      <c r="F19" s="32">
        <v>1752.02</v>
      </c>
      <c r="G19" s="33">
        <v>1.6500000000000001E-2</v>
      </c>
      <c r="H19" s="24"/>
      <c r="I19" s="25"/>
      <c r="J19" s="1"/>
    </row>
    <row r="20" spans="1:10" ht="12.95" customHeight="1">
      <c r="A20" s="1"/>
      <c r="B20" s="26" t="s">
        <v>39</v>
      </c>
      <c r="C20" s="28"/>
      <c r="D20" s="27"/>
      <c r="E20" s="28"/>
      <c r="F20" s="34">
        <f>SUM(F17:F19)</f>
        <v>8353.7800000000007</v>
      </c>
      <c r="G20" s="35">
        <f>SUM(G17:G19)</f>
        <v>7.85E-2</v>
      </c>
      <c r="H20" s="24"/>
      <c r="I20" s="25"/>
      <c r="J20" s="1"/>
    </row>
    <row r="21" spans="1:10" ht="12.95" customHeight="1">
      <c r="A21" s="1"/>
      <c r="B21" s="26" t="s">
        <v>50</v>
      </c>
      <c r="C21" s="28"/>
      <c r="D21" s="27"/>
      <c r="E21" s="28"/>
      <c r="F21" s="22">
        <f>F13+F20</f>
        <v>22155.690000000002</v>
      </c>
      <c r="G21" s="36">
        <f>G13+G20</f>
        <v>0.20829999999999999</v>
      </c>
      <c r="H21" s="24"/>
      <c r="I21" s="25"/>
      <c r="J21" s="1"/>
    </row>
    <row r="22" spans="1:10" ht="12.95" customHeight="1">
      <c r="A22" s="1"/>
      <c r="B22" s="11" t="s">
        <v>51</v>
      </c>
      <c r="C22" s="12"/>
      <c r="D22" s="12"/>
      <c r="E22" s="12"/>
      <c r="F22" s="12"/>
      <c r="G22" s="12"/>
      <c r="H22" s="13"/>
      <c r="I22" s="14"/>
      <c r="J22" s="1"/>
    </row>
    <row r="23" spans="1:10" ht="12.95" customHeight="1">
      <c r="A23" s="1"/>
      <c r="B23" s="11" t="s">
        <v>52</v>
      </c>
      <c r="C23" s="12"/>
      <c r="D23" s="12"/>
      <c r="E23" s="12"/>
      <c r="F23" s="1"/>
      <c r="G23" s="13"/>
      <c r="H23" s="13"/>
      <c r="I23" s="14"/>
      <c r="J23" s="1"/>
    </row>
    <row r="24" spans="1:10" ht="12.95" customHeight="1">
      <c r="A24" s="15" t="s">
        <v>53</v>
      </c>
      <c r="B24" s="16" t="s">
        <v>54</v>
      </c>
      <c r="C24" s="12" t="s">
        <v>55</v>
      </c>
      <c r="D24" s="12" t="s">
        <v>56</v>
      </c>
      <c r="E24" s="17">
        <v>3000000</v>
      </c>
      <c r="F24" s="18">
        <v>3051.81</v>
      </c>
      <c r="G24" s="19">
        <v>2.87E-2</v>
      </c>
      <c r="H24" s="37">
        <v>7.6050000000000006E-2</v>
      </c>
      <c r="I24" s="21"/>
      <c r="J24" s="1"/>
    </row>
    <row r="25" spans="1:10" ht="12.95" customHeight="1">
      <c r="A25" s="15" t="s">
        <v>57</v>
      </c>
      <c r="B25" s="16" t="s">
        <v>58</v>
      </c>
      <c r="C25" s="12" t="s">
        <v>59</v>
      </c>
      <c r="D25" s="12" t="s">
        <v>56</v>
      </c>
      <c r="E25" s="17">
        <v>3000000</v>
      </c>
      <c r="F25" s="18">
        <v>2912.87</v>
      </c>
      <c r="G25" s="19">
        <v>2.7400000000000001E-2</v>
      </c>
      <c r="H25" s="37">
        <v>7.6338000000000003E-2</v>
      </c>
      <c r="I25" s="21"/>
      <c r="J25" s="1"/>
    </row>
    <row r="26" spans="1:10" ht="12.95" customHeight="1">
      <c r="A26" s="15" t="s">
        <v>60</v>
      </c>
      <c r="B26" s="16" t="s">
        <v>61</v>
      </c>
      <c r="C26" s="12" t="s">
        <v>62</v>
      </c>
      <c r="D26" s="12" t="s">
        <v>56</v>
      </c>
      <c r="E26" s="17">
        <v>2500000</v>
      </c>
      <c r="F26" s="18">
        <v>2558.23</v>
      </c>
      <c r="G26" s="19">
        <v>2.41E-2</v>
      </c>
      <c r="H26" s="37">
        <v>7.5957999999999998E-2</v>
      </c>
      <c r="I26" s="21"/>
      <c r="J26" s="1"/>
    </row>
    <row r="27" spans="1:10" ht="12.95" customHeight="1">
      <c r="A27" s="15" t="s">
        <v>63</v>
      </c>
      <c r="B27" s="16" t="s">
        <v>64</v>
      </c>
      <c r="C27" s="12" t="s">
        <v>65</v>
      </c>
      <c r="D27" s="12" t="s">
        <v>56</v>
      </c>
      <c r="E27" s="17">
        <v>2500000</v>
      </c>
      <c r="F27" s="18">
        <v>2557.9699999999998</v>
      </c>
      <c r="G27" s="19">
        <v>2.41E-2</v>
      </c>
      <c r="H27" s="37">
        <v>7.6368000000000005E-2</v>
      </c>
      <c r="I27" s="21"/>
      <c r="J27" s="1"/>
    </row>
    <row r="28" spans="1:10" ht="12.95" customHeight="1">
      <c r="A28" s="15" t="s">
        <v>66</v>
      </c>
      <c r="B28" s="16" t="s">
        <v>67</v>
      </c>
      <c r="C28" s="12" t="s">
        <v>68</v>
      </c>
      <c r="D28" s="12" t="s">
        <v>56</v>
      </c>
      <c r="E28" s="17">
        <v>2500000</v>
      </c>
      <c r="F28" s="18">
        <v>2530.15</v>
      </c>
      <c r="G28" s="19">
        <v>2.3800000000000002E-2</v>
      </c>
      <c r="H28" s="37">
        <v>7.6316999999999996E-2</v>
      </c>
      <c r="I28" s="21"/>
      <c r="J28" s="1"/>
    </row>
    <row r="29" spans="1:10" ht="12.95" customHeight="1">
      <c r="A29" s="15" t="s">
        <v>69</v>
      </c>
      <c r="B29" s="16" t="s">
        <v>70</v>
      </c>
      <c r="C29" s="12" t="s">
        <v>71</v>
      </c>
      <c r="D29" s="12" t="s">
        <v>56</v>
      </c>
      <c r="E29" s="17">
        <v>2000000</v>
      </c>
      <c r="F29" s="18">
        <v>2063.64</v>
      </c>
      <c r="G29" s="19">
        <v>1.9400000000000001E-2</v>
      </c>
      <c r="H29" s="37">
        <v>7.6269000000000003E-2</v>
      </c>
      <c r="I29" s="21"/>
      <c r="J29" s="1"/>
    </row>
    <row r="30" spans="1:10" ht="12.95" customHeight="1">
      <c r="A30" s="15" t="s">
        <v>72</v>
      </c>
      <c r="B30" s="16" t="s">
        <v>73</v>
      </c>
      <c r="C30" s="12" t="s">
        <v>74</v>
      </c>
      <c r="D30" s="12" t="s">
        <v>56</v>
      </c>
      <c r="E30" s="17">
        <v>2000000</v>
      </c>
      <c r="F30" s="18">
        <v>2022.98</v>
      </c>
      <c r="G30" s="19">
        <v>1.9E-2</v>
      </c>
      <c r="H30" s="37">
        <v>7.6052999999999996E-2</v>
      </c>
      <c r="I30" s="21"/>
      <c r="J30" s="1"/>
    </row>
    <row r="31" spans="1:10" ht="12.95" customHeight="1">
      <c r="A31" s="15" t="s">
        <v>75</v>
      </c>
      <c r="B31" s="16" t="s">
        <v>76</v>
      </c>
      <c r="C31" s="12" t="s">
        <v>77</v>
      </c>
      <c r="D31" s="12" t="s">
        <v>56</v>
      </c>
      <c r="E31" s="17">
        <v>2000000</v>
      </c>
      <c r="F31" s="18">
        <v>2000.56</v>
      </c>
      <c r="G31" s="19">
        <v>1.8800000000000001E-2</v>
      </c>
      <c r="H31" s="37">
        <v>7.6216000000000006E-2</v>
      </c>
      <c r="I31" s="21"/>
      <c r="J31" s="1"/>
    </row>
    <row r="32" spans="1:10" ht="12.95" customHeight="1">
      <c r="A32" s="15" t="s">
        <v>78</v>
      </c>
      <c r="B32" s="16" t="s">
        <v>79</v>
      </c>
      <c r="C32" s="12" t="s">
        <v>80</v>
      </c>
      <c r="D32" s="12" t="s">
        <v>56</v>
      </c>
      <c r="E32" s="17">
        <v>1500000</v>
      </c>
      <c r="F32" s="18">
        <v>1555.43</v>
      </c>
      <c r="G32" s="19">
        <v>1.46E-2</v>
      </c>
      <c r="H32" s="37">
        <v>7.6573000000000002E-2</v>
      </c>
      <c r="I32" s="21"/>
      <c r="J32" s="1"/>
    </row>
    <row r="33" spans="1:10" ht="12.95" customHeight="1">
      <c r="A33" s="15" t="s">
        <v>81</v>
      </c>
      <c r="B33" s="16" t="s">
        <v>82</v>
      </c>
      <c r="C33" s="12" t="s">
        <v>83</v>
      </c>
      <c r="D33" s="12" t="s">
        <v>56</v>
      </c>
      <c r="E33" s="17">
        <v>1500000</v>
      </c>
      <c r="F33" s="18">
        <v>1553.22</v>
      </c>
      <c r="G33" s="19">
        <v>1.46E-2</v>
      </c>
      <c r="H33" s="37">
        <v>7.6437000000000005E-2</v>
      </c>
      <c r="I33" s="21"/>
      <c r="J33" s="1"/>
    </row>
    <row r="34" spans="1:10" ht="12.95" customHeight="1">
      <c r="A34" s="15" t="s">
        <v>84</v>
      </c>
      <c r="B34" s="16" t="s">
        <v>85</v>
      </c>
      <c r="C34" s="12" t="s">
        <v>86</v>
      </c>
      <c r="D34" s="12" t="s">
        <v>56</v>
      </c>
      <c r="E34" s="17">
        <v>1500000</v>
      </c>
      <c r="F34" s="18">
        <v>1547.87</v>
      </c>
      <c r="G34" s="19">
        <v>1.46E-2</v>
      </c>
      <c r="H34" s="37">
        <v>7.6149999999999995E-2</v>
      </c>
      <c r="I34" s="21"/>
      <c r="J34" s="1"/>
    </row>
    <row r="35" spans="1:10" ht="12.95" customHeight="1">
      <c r="A35" s="15" t="s">
        <v>87</v>
      </c>
      <c r="B35" s="16" t="s">
        <v>88</v>
      </c>
      <c r="C35" s="12" t="s">
        <v>89</v>
      </c>
      <c r="D35" s="12" t="s">
        <v>56</v>
      </c>
      <c r="E35" s="17">
        <v>1500000</v>
      </c>
      <c r="F35" s="18">
        <v>1543.52</v>
      </c>
      <c r="G35" s="19">
        <v>1.4500000000000001E-2</v>
      </c>
      <c r="H35" s="37">
        <v>7.6108999999999996E-2</v>
      </c>
      <c r="I35" s="21"/>
      <c r="J35" s="1"/>
    </row>
    <row r="36" spans="1:10" ht="12.95" customHeight="1">
      <c r="A36" s="15" t="s">
        <v>90</v>
      </c>
      <c r="B36" s="16" t="s">
        <v>91</v>
      </c>
      <c r="C36" s="12" t="s">
        <v>92</v>
      </c>
      <c r="D36" s="12" t="s">
        <v>56</v>
      </c>
      <c r="E36" s="17">
        <v>1500000</v>
      </c>
      <c r="F36" s="18">
        <v>1536.21</v>
      </c>
      <c r="G36" s="19">
        <v>1.44E-2</v>
      </c>
      <c r="H36" s="37">
        <v>7.6058000000000001E-2</v>
      </c>
      <c r="I36" s="21"/>
      <c r="J36" s="1"/>
    </row>
    <row r="37" spans="1:10" ht="12.95" customHeight="1">
      <c r="A37" s="15" t="s">
        <v>93</v>
      </c>
      <c r="B37" s="16" t="s">
        <v>61</v>
      </c>
      <c r="C37" s="12" t="s">
        <v>94</v>
      </c>
      <c r="D37" s="12" t="s">
        <v>56</v>
      </c>
      <c r="E37" s="17">
        <v>1500000</v>
      </c>
      <c r="F37" s="18">
        <v>1534.63</v>
      </c>
      <c r="G37" s="19">
        <v>1.44E-2</v>
      </c>
      <c r="H37" s="37">
        <v>7.5999999999999998E-2</v>
      </c>
      <c r="I37" s="21"/>
      <c r="J37" s="1"/>
    </row>
    <row r="38" spans="1:10" ht="12.95" customHeight="1">
      <c r="A38" s="15" t="s">
        <v>95</v>
      </c>
      <c r="B38" s="16" t="s">
        <v>96</v>
      </c>
      <c r="C38" s="12" t="s">
        <v>97</v>
      </c>
      <c r="D38" s="12" t="s">
        <v>56</v>
      </c>
      <c r="E38" s="17">
        <v>1500000</v>
      </c>
      <c r="F38" s="18">
        <v>1529.94</v>
      </c>
      <c r="G38" s="19">
        <v>1.44E-2</v>
      </c>
      <c r="H38" s="37">
        <v>7.5957999999999998E-2</v>
      </c>
      <c r="I38" s="21"/>
      <c r="J38" s="1"/>
    </row>
    <row r="39" spans="1:10" ht="12.95" customHeight="1">
      <c r="A39" s="15" t="s">
        <v>98</v>
      </c>
      <c r="B39" s="16" t="s">
        <v>99</v>
      </c>
      <c r="C39" s="12" t="s">
        <v>100</v>
      </c>
      <c r="D39" s="12" t="s">
        <v>56</v>
      </c>
      <c r="E39" s="17">
        <v>1500000</v>
      </c>
      <c r="F39" s="18">
        <v>1499.91</v>
      </c>
      <c r="G39" s="19">
        <v>1.41E-2</v>
      </c>
      <c r="H39" s="37">
        <v>7.3780999999999999E-2</v>
      </c>
      <c r="I39" s="21"/>
      <c r="J39" s="1"/>
    </row>
    <row r="40" spans="1:10" ht="12.95" customHeight="1">
      <c r="A40" s="15" t="s">
        <v>101</v>
      </c>
      <c r="B40" s="16" t="s">
        <v>102</v>
      </c>
      <c r="C40" s="12" t="s">
        <v>103</v>
      </c>
      <c r="D40" s="12" t="s">
        <v>56</v>
      </c>
      <c r="E40" s="17">
        <v>1500000</v>
      </c>
      <c r="F40" s="18">
        <v>1456.73</v>
      </c>
      <c r="G40" s="19">
        <v>1.37E-2</v>
      </c>
      <c r="H40" s="37">
        <v>7.6338000000000003E-2</v>
      </c>
      <c r="I40" s="21"/>
      <c r="J40" s="1"/>
    </row>
    <row r="41" spans="1:10" ht="12.95" customHeight="1">
      <c r="A41" s="15" t="s">
        <v>104</v>
      </c>
      <c r="B41" s="16" t="s">
        <v>105</v>
      </c>
      <c r="C41" s="12" t="s">
        <v>106</v>
      </c>
      <c r="D41" s="12" t="s">
        <v>56</v>
      </c>
      <c r="E41" s="17">
        <v>1500000</v>
      </c>
      <c r="F41" s="18">
        <v>1443.75</v>
      </c>
      <c r="G41" s="19">
        <v>1.3599999999999999E-2</v>
      </c>
      <c r="H41" s="37">
        <v>7.6143000000000002E-2</v>
      </c>
      <c r="I41" s="21"/>
      <c r="J41" s="1"/>
    </row>
    <row r="42" spans="1:10" ht="12.95" customHeight="1">
      <c r="A42" s="15" t="s">
        <v>107</v>
      </c>
      <c r="B42" s="16" t="s">
        <v>108</v>
      </c>
      <c r="C42" s="12" t="s">
        <v>109</v>
      </c>
      <c r="D42" s="12" t="s">
        <v>56</v>
      </c>
      <c r="E42" s="17">
        <v>1000000</v>
      </c>
      <c r="F42" s="18">
        <v>1042.67</v>
      </c>
      <c r="G42" s="19">
        <v>9.7999999999999997E-3</v>
      </c>
      <c r="H42" s="37">
        <v>7.6076000000000005E-2</v>
      </c>
      <c r="I42" s="21"/>
      <c r="J42" s="1"/>
    </row>
    <row r="43" spans="1:10" ht="12.95" customHeight="1">
      <c r="A43" s="15" t="s">
        <v>110</v>
      </c>
      <c r="B43" s="16" t="s">
        <v>111</v>
      </c>
      <c r="C43" s="12" t="s">
        <v>112</v>
      </c>
      <c r="D43" s="12" t="s">
        <v>56</v>
      </c>
      <c r="E43" s="17">
        <v>1000000</v>
      </c>
      <c r="F43" s="18">
        <v>1035.98</v>
      </c>
      <c r="G43" s="19">
        <v>9.7000000000000003E-3</v>
      </c>
      <c r="H43" s="37">
        <v>7.6505000000000004E-2</v>
      </c>
      <c r="I43" s="21"/>
      <c r="J43" s="1"/>
    </row>
    <row r="44" spans="1:10" ht="12.95" customHeight="1">
      <c r="A44" s="15" t="s">
        <v>113</v>
      </c>
      <c r="B44" s="16" t="s">
        <v>114</v>
      </c>
      <c r="C44" s="12" t="s">
        <v>115</v>
      </c>
      <c r="D44" s="12" t="s">
        <v>56</v>
      </c>
      <c r="E44" s="17">
        <v>1000000</v>
      </c>
      <c r="F44" s="18">
        <v>1035.56</v>
      </c>
      <c r="G44" s="19">
        <v>9.7000000000000003E-3</v>
      </c>
      <c r="H44" s="37">
        <v>7.6149999999999995E-2</v>
      </c>
      <c r="I44" s="21"/>
      <c r="J44" s="1"/>
    </row>
    <row r="45" spans="1:10" ht="12.95" customHeight="1">
      <c r="A45" s="15" t="s">
        <v>116</v>
      </c>
      <c r="B45" s="16" t="s">
        <v>117</v>
      </c>
      <c r="C45" s="12" t="s">
        <v>118</v>
      </c>
      <c r="D45" s="12" t="s">
        <v>56</v>
      </c>
      <c r="E45" s="17">
        <v>1000000</v>
      </c>
      <c r="F45" s="18">
        <v>1035.3900000000001</v>
      </c>
      <c r="G45" s="19">
        <v>9.7000000000000003E-3</v>
      </c>
      <c r="H45" s="37">
        <v>7.7281000000000002E-2</v>
      </c>
      <c r="I45" s="21"/>
      <c r="J45" s="1"/>
    </row>
    <row r="46" spans="1:10" ht="12.95" customHeight="1">
      <c r="A46" s="15" t="s">
        <v>119</v>
      </c>
      <c r="B46" s="16" t="s">
        <v>120</v>
      </c>
      <c r="C46" s="12" t="s">
        <v>121</v>
      </c>
      <c r="D46" s="12" t="s">
        <v>56</v>
      </c>
      <c r="E46" s="17">
        <v>1000000</v>
      </c>
      <c r="F46" s="18">
        <v>1034.74</v>
      </c>
      <c r="G46" s="19">
        <v>9.7000000000000003E-3</v>
      </c>
      <c r="H46" s="37">
        <v>7.6437000000000005E-2</v>
      </c>
      <c r="I46" s="21"/>
      <c r="J46" s="1"/>
    </row>
    <row r="47" spans="1:10" ht="12.95" customHeight="1">
      <c r="A47" s="15" t="s">
        <v>122</v>
      </c>
      <c r="B47" s="16" t="s">
        <v>123</v>
      </c>
      <c r="C47" s="12" t="s">
        <v>124</v>
      </c>
      <c r="D47" s="12" t="s">
        <v>56</v>
      </c>
      <c r="E47" s="17">
        <v>1000000</v>
      </c>
      <c r="F47" s="18">
        <v>1034.5899999999999</v>
      </c>
      <c r="G47" s="19">
        <v>9.7000000000000003E-3</v>
      </c>
      <c r="H47" s="37">
        <v>7.7287999999999996E-2</v>
      </c>
      <c r="I47" s="21"/>
      <c r="J47" s="1"/>
    </row>
    <row r="48" spans="1:10" ht="12.95" customHeight="1">
      <c r="A48" s="15" t="s">
        <v>125</v>
      </c>
      <c r="B48" s="16" t="s">
        <v>126</v>
      </c>
      <c r="C48" s="12" t="s">
        <v>127</v>
      </c>
      <c r="D48" s="12" t="s">
        <v>56</v>
      </c>
      <c r="E48" s="17">
        <v>1000000</v>
      </c>
      <c r="F48" s="18">
        <v>1024.26</v>
      </c>
      <c r="G48" s="19">
        <v>9.5999999999999992E-3</v>
      </c>
      <c r="H48" s="37">
        <v>7.6522999999999994E-2</v>
      </c>
      <c r="I48" s="21"/>
      <c r="J48" s="1"/>
    </row>
    <row r="49" spans="1:10" ht="12.95" customHeight="1">
      <c r="A49" s="15" t="s">
        <v>128</v>
      </c>
      <c r="B49" s="16" t="s">
        <v>129</v>
      </c>
      <c r="C49" s="12" t="s">
        <v>130</v>
      </c>
      <c r="D49" s="12" t="s">
        <v>56</v>
      </c>
      <c r="E49" s="17">
        <v>1000000</v>
      </c>
      <c r="F49" s="18">
        <v>1022.34</v>
      </c>
      <c r="G49" s="19">
        <v>9.5999999999999992E-3</v>
      </c>
      <c r="H49" s="37">
        <v>7.6352000000000003E-2</v>
      </c>
      <c r="I49" s="21"/>
      <c r="J49" s="1"/>
    </row>
    <row r="50" spans="1:10" ht="12.95" customHeight="1">
      <c r="A50" s="15" t="s">
        <v>131</v>
      </c>
      <c r="B50" s="16" t="s">
        <v>132</v>
      </c>
      <c r="C50" s="12" t="s">
        <v>133</v>
      </c>
      <c r="D50" s="12" t="s">
        <v>56</v>
      </c>
      <c r="E50" s="17">
        <v>1000000</v>
      </c>
      <c r="F50" s="18">
        <v>1016.31</v>
      </c>
      <c r="G50" s="19">
        <v>9.5999999999999992E-3</v>
      </c>
      <c r="H50" s="37">
        <v>7.6169000000000001E-2</v>
      </c>
      <c r="I50" s="21"/>
      <c r="J50" s="1"/>
    </row>
    <row r="51" spans="1:10" ht="12.95" customHeight="1">
      <c r="A51" s="15" t="s">
        <v>134</v>
      </c>
      <c r="B51" s="16" t="s">
        <v>135</v>
      </c>
      <c r="C51" s="12" t="s">
        <v>136</v>
      </c>
      <c r="D51" s="12" t="s">
        <v>56</v>
      </c>
      <c r="E51" s="17">
        <v>1000000</v>
      </c>
      <c r="F51" s="18">
        <v>1005.54</v>
      </c>
      <c r="G51" s="19">
        <v>9.4999999999999998E-3</v>
      </c>
      <c r="H51" s="37">
        <v>7.5119000000000005E-2</v>
      </c>
      <c r="I51" s="21"/>
      <c r="J51" s="1"/>
    </row>
    <row r="52" spans="1:10" ht="12.95" customHeight="1">
      <c r="A52" s="15" t="s">
        <v>137</v>
      </c>
      <c r="B52" s="16" t="s">
        <v>138</v>
      </c>
      <c r="C52" s="12" t="s">
        <v>139</v>
      </c>
      <c r="D52" s="12" t="s">
        <v>56</v>
      </c>
      <c r="E52" s="17">
        <v>1000000</v>
      </c>
      <c r="F52" s="18">
        <v>1005.15</v>
      </c>
      <c r="G52" s="19">
        <v>9.4999999999999998E-3</v>
      </c>
      <c r="H52" s="37">
        <v>7.5237999999999999E-2</v>
      </c>
      <c r="I52" s="21"/>
      <c r="J52" s="1"/>
    </row>
    <row r="53" spans="1:10" ht="12.95" customHeight="1">
      <c r="A53" s="15" t="s">
        <v>140</v>
      </c>
      <c r="B53" s="16" t="s">
        <v>141</v>
      </c>
      <c r="C53" s="12" t="s">
        <v>142</v>
      </c>
      <c r="D53" s="12" t="s">
        <v>56</v>
      </c>
      <c r="E53" s="17">
        <v>1000000</v>
      </c>
      <c r="F53" s="18">
        <v>1004.76</v>
      </c>
      <c r="G53" s="19">
        <v>9.4000000000000004E-3</v>
      </c>
      <c r="H53" s="37">
        <v>7.5241000000000002E-2</v>
      </c>
      <c r="I53" s="21"/>
      <c r="J53" s="1"/>
    </row>
    <row r="54" spans="1:10" ht="12.95" customHeight="1">
      <c r="A54" s="15" t="s">
        <v>143</v>
      </c>
      <c r="B54" s="16" t="s">
        <v>144</v>
      </c>
      <c r="C54" s="12" t="s">
        <v>145</v>
      </c>
      <c r="D54" s="12" t="s">
        <v>56</v>
      </c>
      <c r="E54" s="17">
        <v>1000000</v>
      </c>
      <c r="F54" s="18">
        <v>993.19</v>
      </c>
      <c r="G54" s="19">
        <v>9.2999999999999992E-3</v>
      </c>
      <c r="H54" s="37">
        <v>7.6538999999999996E-2</v>
      </c>
      <c r="I54" s="21"/>
      <c r="J54" s="1"/>
    </row>
    <row r="55" spans="1:10" ht="12.95" customHeight="1">
      <c r="A55" s="15" t="s">
        <v>146</v>
      </c>
      <c r="B55" s="16" t="s">
        <v>147</v>
      </c>
      <c r="C55" s="12" t="s">
        <v>148</v>
      </c>
      <c r="D55" s="12" t="s">
        <v>56</v>
      </c>
      <c r="E55" s="17">
        <v>1000000</v>
      </c>
      <c r="F55" s="18">
        <v>979.13</v>
      </c>
      <c r="G55" s="19">
        <v>9.1999999999999998E-3</v>
      </c>
      <c r="H55" s="37">
        <v>7.5914999999999996E-2</v>
      </c>
      <c r="I55" s="21"/>
      <c r="J55" s="1"/>
    </row>
    <row r="56" spans="1:10" ht="12.95" customHeight="1">
      <c r="A56" s="15" t="s">
        <v>149</v>
      </c>
      <c r="B56" s="16" t="s">
        <v>150</v>
      </c>
      <c r="C56" s="12" t="s">
        <v>151</v>
      </c>
      <c r="D56" s="12" t="s">
        <v>56</v>
      </c>
      <c r="E56" s="17">
        <v>1000000</v>
      </c>
      <c r="F56" s="18">
        <v>964.29</v>
      </c>
      <c r="G56" s="19">
        <v>9.1000000000000004E-3</v>
      </c>
      <c r="H56" s="37">
        <v>7.5998999999999997E-2</v>
      </c>
      <c r="I56" s="21"/>
      <c r="J56" s="1"/>
    </row>
    <row r="57" spans="1:10" ht="12.95" customHeight="1">
      <c r="A57" s="15" t="s">
        <v>152</v>
      </c>
      <c r="B57" s="16" t="s">
        <v>153</v>
      </c>
      <c r="C57" s="12" t="s">
        <v>154</v>
      </c>
      <c r="D57" s="12" t="s">
        <v>56</v>
      </c>
      <c r="E57" s="17">
        <v>500000</v>
      </c>
      <c r="F57" s="18">
        <v>527.92999999999995</v>
      </c>
      <c r="G57" s="19">
        <v>5.0000000000000001E-3</v>
      </c>
      <c r="H57" s="37">
        <v>7.6368000000000005E-2</v>
      </c>
      <c r="I57" s="21"/>
      <c r="J57" s="1"/>
    </row>
    <row r="58" spans="1:10" ht="12.95" customHeight="1">
      <c r="A58" s="15" t="s">
        <v>155</v>
      </c>
      <c r="B58" s="16" t="s">
        <v>156</v>
      </c>
      <c r="C58" s="12" t="s">
        <v>157</v>
      </c>
      <c r="D58" s="12" t="s">
        <v>56</v>
      </c>
      <c r="E58" s="17">
        <v>500000</v>
      </c>
      <c r="F58" s="18">
        <v>525.35</v>
      </c>
      <c r="G58" s="19">
        <v>4.8999999999999998E-3</v>
      </c>
      <c r="H58" s="37">
        <v>7.6505000000000004E-2</v>
      </c>
      <c r="I58" s="21"/>
      <c r="J58" s="1"/>
    </row>
    <row r="59" spans="1:10" ht="12.95" customHeight="1">
      <c r="A59" s="15" t="s">
        <v>158</v>
      </c>
      <c r="B59" s="16" t="s">
        <v>159</v>
      </c>
      <c r="C59" s="12" t="s">
        <v>160</v>
      </c>
      <c r="D59" s="12" t="s">
        <v>56</v>
      </c>
      <c r="E59" s="17">
        <v>500000</v>
      </c>
      <c r="F59" s="18">
        <v>523.72</v>
      </c>
      <c r="G59" s="19">
        <v>4.8999999999999998E-3</v>
      </c>
      <c r="H59" s="37">
        <v>7.6368000000000005E-2</v>
      </c>
      <c r="I59" s="21"/>
      <c r="J59" s="1"/>
    </row>
    <row r="60" spans="1:10" ht="12.95" customHeight="1">
      <c r="A60" s="15" t="s">
        <v>161</v>
      </c>
      <c r="B60" s="16" t="s">
        <v>162</v>
      </c>
      <c r="C60" s="12" t="s">
        <v>163</v>
      </c>
      <c r="D60" s="12" t="s">
        <v>56</v>
      </c>
      <c r="E60" s="17">
        <v>500000</v>
      </c>
      <c r="F60" s="18">
        <v>522.96</v>
      </c>
      <c r="G60" s="19">
        <v>4.8999999999999998E-3</v>
      </c>
      <c r="H60" s="37">
        <v>7.6368000000000005E-2</v>
      </c>
      <c r="I60" s="21"/>
      <c r="J60" s="1"/>
    </row>
    <row r="61" spans="1:10" ht="12.95" customHeight="1">
      <c r="A61" s="15" t="s">
        <v>164</v>
      </c>
      <c r="B61" s="16" t="s">
        <v>165</v>
      </c>
      <c r="C61" s="12" t="s">
        <v>166</v>
      </c>
      <c r="D61" s="12" t="s">
        <v>56</v>
      </c>
      <c r="E61" s="17">
        <v>500000</v>
      </c>
      <c r="F61" s="18">
        <v>522.66</v>
      </c>
      <c r="G61" s="19">
        <v>4.8999999999999998E-3</v>
      </c>
      <c r="H61" s="37">
        <v>7.6573000000000002E-2</v>
      </c>
      <c r="I61" s="21"/>
      <c r="J61" s="1"/>
    </row>
    <row r="62" spans="1:10" ht="12.95" customHeight="1">
      <c r="A62" s="15" t="s">
        <v>167</v>
      </c>
      <c r="B62" s="16" t="s">
        <v>168</v>
      </c>
      <c r="C62" s="12" t="s">
        <v>169</v>
      </c>
      <c r="D62" s="12" t="s">
        <v>56</v>
      </c>
      <c r="E62" s="17">
        <v>500000</v>
      </c>
      <c r="F62" s="18">
        <v>522.03</v>
      </c>
      <c r="G62" s="19">
        <v>4.8999999999999998E-3</v>
      </c>
      <c r="H62" s="37">
        <v>7.5028999999999998E-2</v>
      </c>
      <c r="I62" s="21"/>
      <c r="J62" s="1"/>
    </row>
    <row r="63" spans="1:10" ht="12.95" customHeight="1">
      <c r="A63" s="15" t="s">
        <v>170</v>
      </c>
      <c r="B63" s="16" t="s">
        <v>171</v>
      </c>
      <c r="C63" s="12" t="s">
        <v>172</v>
      </c>
      <c r="D63" s="12" t="s">
        <v>56</v>
      </c>
      <c r="E63" s="17">
        <v>500000</v>
      </c>
      <c r="F63" s="18">
        <v>522.01</v>
      </c>
      <c r="G63" s="19">
        <v>4.8999999999999998E-3</v>
      </c>
      <c r="H63" s="37">
        <v>7.6076000000000005E-2</v>
      </c>
      <c r="I63" s="21"/>
      <c r="J63" s="1"/>
    </row>
    <row r="64" spans="1:10" ht="12.95" customHeight="1">
      <c r="A64" s="15" t="s">
        <v>173</v>
      </c>
      <c r="B64" s="16" t="s">
        <v>174</v>
      </c>
      <c r="C64" s="12" t="s">
        <v>175</v>
      </c>
      <c r="D64" s="12" t="s">
        <v>56</v>
      </c>
      <c r="E64" s="17">
        <v>500000</v>
      </c>
      <c r="F64" s="18">
        <v>521.53</v>
      </c>
      <c r="G64" s="19">
        <v>4.8999999999999998E-3</v>
      </c>
      <c r="H64" s="37">
        <v>7.6100000000000001E-2</v>
      </c>
      <c r="I64" s="21"/>
      <c r="J64" s="1"/>
    </row>
    <row r="65" spans="1:10" ht="12.95" customHeight="1">
      <c r="A65" s="15" t="s">
        <v>176</v>
      </c>
      <c r="B65" s="16" t="s">
        <v>177</v>
      </c>
      <c r="C65" s="12" t="s">
        <v>178</v>
      </c>
      <c r="D65" s="12" t="s">
        <v>56</v>
      </c>
      <c r="E65" s="17">
        <v>500000</v>
      </c>
      <c r="F65" s="18">
        <v>519.25</v>
      </c>
      <c r="G65" s="19">
        <v>4.8999999999999998E-3</v>
      </c>
      <c r="H65" s="37">
        <v>7.6522999999999994E-2</v>
      </c>
      <c r="I65" s="21"/>
      <c r="J65" s="1"/>
    </row>
    <row r="66" spans="1:10" ht="12.95" customHeight="1">
      <c r="A66" s="15" t="s">
        <v>179</v>
      </c>
      <c r="B66" s="16" t="s">
        <v>180</v>
      </c>
      <c r="C66" s="12" t="s">
        <v>181</v>
      </c>
      <c r="D66" s="12" t="s">
        <v>56</v>
      </c>
      <c r="E66" s="17">
        <v>500000</v>
      </c>
      <c r="F66" s="18">
        <v>517.91</v>
      </c>
      <c r="G66" s="19">
        <v>4.8999999999999998E-3</v>
      </c>
      <c r="H66" s="37">
        <v>7.6442999999999997E-2</v>
      </c>
      <c r="I66" s="21"/>
      <c r="J66" s="1"/>
    </row>
    <row r="67" spans="1:10" ht="12.95" customHeight="1">
      <c r="A67" s="15" t="s">
        <v>182</v>
      </c>
      <c r="B67" s="16" t="s">
        <v>183</v>
      </c>
      <c r="C67" s="12" t="s">
        <v>184</v>
      </c>
      <c r="D67" s="12" t="s">
        <v>56</v>
      </c>
      <c r="E67" s="17">
        <v>500000</v>
      </c>
      <c r="F67" s="18">
        <v>517.65</v>
      </c>
      <c r="G67" s="19">
        <v>4.8999999999999998E-3</v>
      </c>
      <c r="H67" s="37">
        <v>7.4907000000000001E-2</v>
      </c>
      <c r="I67" s="21"/>
      <c r="J67" s="1"/>
    </row>
    <row r="68" spans="1:10" ht="12.95" customHeight="1">
      <c r="A68" s="15" t="s">
        <v>185</v>
      </c>
      <c r="B68" s="16" t="s">
        <v>186</v>
      </c>
      <c r="C68" s="12" t="s">
        <v>187</v>
      </c>
      <c r="D68" s="12" t="s">
        <v>56</v>
      </c>
      <c r="E68" s="17">
        <v>500000</v>
      </c>
      <c r="F68" s="18">
        <v>517.29999999999995</v>
      </c>
      <c r="G68" s="19">
        <v>4.8999999999999998E-3</v>
      </c>
      <c r="H68" s="37">
        <v>7.6299000000000006E-2</v>
      </c>
      <c r="I68" s="21"/>
      <c r="J68" s="1"/>
    </row>
    <row r="69" spans="1:10" ht="12.95" customHeight="1">
      <c r="A69" s="15" t="s">
        <v>188</v>
      </c>
      <c r="B69" s="16" t="s">
        <v>189</v>
      </c>
      <c r="C69" s="12" t="s">
        <v>190</v>
      </c>
      <c r="D69" s="12" t="s">
        <v>56</v>
      </c>
      <c r="E69" s="17">
        <v>500000</v>
      </c>
      <c r="F69" s="18">
        <v>517.26</v>
      </c>
      <c r="G69" s="19">
        <v>4.8999999999999998E-3</v>
      </c>
      <c r="H69" s="37">
        <v>7.7281000000000002E-2</v>
      </c>
      <c r="I69" s="21"/>
      <c r="J69" s="1"/>
    </row>
    <row r="70" spans="1:10" ht="12.95" customHeight="1">
      <c r="A70" s="15" t="s">
        <v>191</v>
      </c>
      <c r="B70" s="16" t="s">
        <v>186</v>
      </c>
      <c r="C70" s="12" t="s">
        <v>192</v>
      </c>
      <c r="D70" s="12" t="s">
        <v>56</v>
      </c>
      <c r="E70" s="17">
        <v>500000</v>
      </c>
      <c r="F70" s="18">
        <v>517.14</v>
      </c>
      <c r="G70" s="19">
        <v>4.8999999999999998E-3</v>
      </c>
      <c r="H70" s="37">
        <v>7.6368000000000005E-2</v>
      </c>
      <c r="I70" s="21"/>
      <c r="J70" s="1"/>
    </row>
    <row r="71" spans="1:10" ht="12.95" customHeight="1">
      <c r="A71" s="15" t="s">
        <v>193</v>
      </c>
      <c r="B71" s="16" t="s">
        <v>194</v>
      </c>
      <c r="C71" s="12" t="s">
        <v>195</v>
      </c>
      <c r="D71" s="12" t="s">
        <v>56</v>
      </c>
      <c r="E71" s="17">
        <v>500000</v>
      </c>
      <c r="F71" s="18">
        <v>516.91999999999996</v>
      </c>
      <c r="G71" s="19">
        <v>4.8999999999999998E-3</v>
      </c>
      <c r="H71" s="37">
        <v>7.6299000000000006E-2</v>
      </c>
      <c r="I71" s="21"/>
      <c r="J71" s="1"/>
    </row>
    <row r="72" spans="1:10" ht="12.95" customHeight="1">
      <c r="A72" s="15" t="s">
        <v>196</v>
      </c>
      <c r="B72" s="16" t="s">
        <v>197</v>
      </c>
      <c r="C72" s="12" t="s">
        <v>198</v>
      </c>
      <c r="D72" s="12" t="s">
        <v>56</v>
      </c>
      <c r="E72" s="17">
        <v>500000</v>
      </c>
      <c r="F72" s="18">
        <v>516.32000000000005</v>
      </c>
      <c r="G72" s="19">
        <v>4.8999999999999998E-3</v>
      </c>
      <c r="H72" s="37">
        <v>7.7281000000000002E-2</v>
      </c>
      <c r="I72" s="21"/>
      <c r="J72" s="1"/>
    </row>
    <row r="73" spans="1:10" ht="12.95" customHeight="1">
      <c r="A73" s="15" t="s">
        <v>199</v>
      </c>
      <c r="B73" s="16" t="s">
        <v>200</v>
      </c>
      <c r="C73" s="12" t="s">
        <v>201</v>
      </c>
      <c r="D73" s="12" t="s">
        <v>56</v>
      </c>
      <c r="E73" s="17">
        <v>500000</v>
      </c>
      <c r="F73" s="18">
        <v>516.07000000000005</v>
      </c>
      <c r="G73" s="19">
        <v>4.8999999999999998E-3</v>
      </c>
      <c r="H73" s="37">
        <v>7.5909000000000004E-2</v>
      </c>
      <c r="I73" s="21"/>
      <c r="J73" s="1"/>
    </row>
    <row r="74" spans="1:10" ht="12.95" customHeight="1">
      <c r="A74" s="15" t="s">
        <v>202</v>
      </c>
      <c r="B74" s="16" t="s">
        <v>200</v>
      </c>
      <c r="C74" s="12" t="s">
        <v>203</v>
      </c>
      <c r="D74" s="12" t="s">
        <v>56</v>
      </c>
      <c r="E74" s="17">
        <v>500000</v>
      </c>
      <c r="F74" s="18">
        <v>514.96</v>
      </c>
      <c r="G74" s="19">
        <v>4.7999999999999996E-3</v>
      </c>
      <c r="H74" s="37">
        <v>7.6416999999999999E-2</v>
      </c>
      <c r="I74" s="21"/>
      <c r="J74" s="1"/>
    </row>
    <row r="75" spans="1:10" ht="12.95" customHeight="1">
      <c r="A75" s="15" t="s">
        <v>204</v>
      </c>
      <c r="B75" s="16" t="s">
        <v>205</v>
      </c>
      <c r="C75" s="12" t="s">
        <v>206</v>
      </c>
      <c r="D75" s="12" t="s">
        <v>56</v>
      </c>
      <c r="E75" s="17">
        <v>500000</v>
      </c>
      <c r="F75" s="18">
        <v>514.73</v>
      </c>
      <c r="G75" s="19">
        <v>4.7999999999999996E-3</v>
      </c>
      <c r="H75" s="37">
        <v>7.5909000000000004E-2</v>
      </c>
      <c r="I75" s="21"/>
      <c r="J75" s="1"/>
    </row>
    <row r="76" spans="1:10" ht="12.95" customHeight="1">
      <c r="A76" s="15" t="s">
        <v>207</v>
      </c>
      <c r="B76" s="16" t="s">
        <v>208</v>
      </c>
      <c r="C76" s="12" t="s">
        <v>209</v>
      </c>
      <c r="D76" s="12" t="s">
        <v>56</v>
      </c>
      <c r="E76" s="17">
        <v>500000</v>
      </c>
      <c r="F76" s="18">
        <v>514.69000000000005</v>
      </c>
      <c r="G76" s="19">
        <v>4.7999999999999996E-3</v>
      </c>
      <c r="H76" s="37">
        <v>7.6096999999999998E-2</v>
      </c>
      <c r="I76" s="21"/>
      <c r="J76" s="1"/>
    </row>
    <row r="77" spans="1:10" ht="12.95" customHeight="1">
      <c r="A77" s="15" t="s">
        <v>210</v>
      </c>
      <c r="B77" s="16" t="s">
        <v>211</v>
      </c>
      <c r="C77" s="12" t="s">
        <v>212</v>
      </c>
      <c r="D77" s="12" t="s">
        <v>56</v>
      </c>
      <c r="E77" s="17">
        <v>500000</v>
      </c>
      <c r="F77" s="18">
        <v>514.47</v>
      </c>
      <c r="G77" s="19">
        <v>4.7999999999999996E-3</v>
      </c>
      <c r="H77" s="37">
        <v>7.6882000000000006E-2</v>
      </c>
      <c r="I77" s="21"/>
      <c r="J77" s="1"/>
    </row>
    <row r="78" spans="1:10" ht="12.95" customHeight="1">
      <c r="A78" s="15" t="s">
        <v>213</v>
      </c>
      <c r="B78" s="16" t="s">
        <v>214</v>
      </c>
      <c r="C78" s="12" t="s">
        <v>215</v>
      </c>
      <c r="D78" s="12" t="s">
        <v>56</v>
      </c>
      <c r="E78" s="17">
        <v>500000</v>
      </c>
      <c r="F78" s="18">
        <v>513.95000000000005</v>
      </c>
      <c r="G78" s="19">
        <v>4.7999999999999996E-3</v>
      </c>
      <c r="H78" s="37">
        <v>7.7371999999999996E-2</v>
      </c>
      <c r="I78" s="21"/>
      <c r="J78" s="1"/>
    </row>
    <row r="79" spans="1:10" ht="12.95" customHeight="1">
      <c r="A79" s="15" t="s">
        <v>216</v>
      </c>
      <c r="B79" s="16" t="s">
        <v>217</v>
      </c>
      <c r="C79" s="12" t="s">
        <v>218</v>
      </c>
      <c r="D79" s="12" t="s">
        <v>56</v>
      </c>
      <c r="E79" s="17">
        <v>500000</v>
      </c>
      <c r="F79" s="18">
        <v>513.79</v>
      </c>
      <c r="G79" s="19">
        <v>4.7999999999999996E-3</v>
      </c>
      <c r="H79" s="37">
        <v>7.6058000000000001E-2</v>
      </c>
      <c r="I79" s="21"/>
      <c r="J79" s="1"/>
    </row>
    <row r="80" spans="1:10" ht="12.95" customHeight="1">
      <c r="A80" s="15" t="s">
        <v>219</v>
      </c>
      <c r="B80" s="16" t="s">
        <v>220</v>
      </c>
      <c r="C80" s="12" t="s">
        <v>221</v>
      </c>
      <c r="D80" s="12" t="s">
        <v>56</v>
      </c>
      <c r="E80" s="17">
        <v>500000</v>
      </c>
      <c r="F80" s="18">
        <v>513.51</v>
      </c>
      <c r="G80" s="19">
        <v>4.7999999999999996E-3</v>
      </c>
      <c r="H80" s="37">
        <v>7.6076000000000005E-2</v>
      </c>
      <c r="I80" s="21"/>
      <c r="J80" s="1"/>
    </row>
    <row r="81" spans="1:10" ht="12.95" customHeight="1">
      <c r="A81" s="15" t="s">
        <v>222</v>
      </c>
      <c r="B81" s="16" t="s">
        <v>223</v>
      </c>
      <c r="C81" s="12" t="s">
        <v>224</v>
      </c>
      <c r="D81" s="12" t="s">
        <v>56</v>
      </c>
      <c r="E81" s="17">
        <v>500000</v>
      </c>
      <c r="F81" s="18">
        <v>513.35</v>
      </c>
      <c r="G81" s="19">
        <v>4.7999999999999996E-3</v>
      </c>
      <c r="H81" s="37">
        <v>7.6949000000000004E-2</v>
      </c>
      <c r="I81" s="21"/>
      <c r="J81" s="1"/>
    </row>
    <row r="82" spans="1:10" ht="12.95" customHeight="1">
      <c r="A82" s="15" t="s">
        <v>225</v>
      </c>
      <c r="B82" s="16" t="s">
        <v>226</v>
      </c>
      <c r="C82" s="12" t="s">
        <v>227</v>
      </c>
      <c r="D82" s="12" t="s">
        <v>56</v>
      </c>
      <c r="E82" s="17">
        <v>500000</v>
      </c>
      <c r="F82" s="18">
        <v>512.64</v>
      </c>
      <c r="G82" s="19">
        <v>4.7999999999999996E-3</v>
      </c>
      <c r="H82" s="37">
        <v>7.6198000000000002E-2</v>
      </c>
      <c r="I82" s="21"/>
      <c r="J82" s="1"/>
    </row>
    <row r="83" spans="1:10" ht="12.95" customHeight="1">
      <c r="A83" s="15" t="s">
        <v>228</v>
      </c>
      <c r="B83" s="16" t="s">
        <v>229</v>
      </c>
      <c r="C83" s="12" t="s">
        <v>230</v>
      </c>
      <c r="D83" s="12" t="s">
        <v>56</v>
      </c>
      <c r="E83" s="17">
        <v>500000</v>
      </c>
      <c r="F83" s="18">
        <v>512.44000000000005</v>
      </c>
      <c r="G83" s="19">
        <v>4.7999999999999996E-3</v>
      </c>
      <c r="H83" s="37">
        <v>7.4939000000000006E-2</v>
      </c>
      <c r="I83" s="21"/>
      <c r="J83" s="1"/>
    </row>
    <row r="84" spans="1:10" ht="12.95" customHeight="1">
      <c r="A84" s="15" t="s">
        <v>231</v>
      </c>
      <c r="B84" s="16" t="s">
        <v>61</v>
      </c>
      <c r="C84" s="12" t="s">
        <v>232</v>
      </c>
      <c r="D84" s="12" t="s">
        <v>56</v>
      </c>
      <c r="E84" s="17">
        <v>500000</v>
      </c>
      <c r="F84" s="18">
        <v>511.6</v>
      </c>
      <c r="G84" s="19">
        <v>4.7999999999999996E-3</v>
      </c>
      <c r="H84" s="37">
        <v>7.5976000000000002E-2</v>
      </c>
      <c r="I84" s="21"/>
      <c r="J84" s="1"/>
    </row>
    <row r="85" spans="1:10" ht="12.95" customHeight="1">
      <c r="A85" s="15" t="s">
        <v>233</v>
      </c>
      <c r="B85" s="16" t="s">
        <v>234</v>
      </c>
      <c r="C85" s="12" t="s">
        <v>235</v>
      </c>
      <c r="D85" s="12" t="s">
        <v>56</v>
      </c>
      <c r="E85" s="17">
        <v>500000</v>
      </c>
      <c r="F85" s="18">
        <v>511.34</v>
      </c>
      <c r="G85" s="19">
        <v>4.7999999999999996E-3</v>
      </c>
      <c r="H85" s="37">
        <v>7.7401999999999999E-2</v>
      </c>
      <c r="I85" s="21"/>
      <c r="J85" s="1"/>
    </row>
    <row r="86" spans="1:10" ht="12.95" customHeight="1">
      <c r="A86" s="15" t="s">
        <v>236</v>
      </c>
      <c r="B86" s="16" t="s">
        <v>237</v>
      </c>
      <c r="C86" s="12" t="s">
        <v>238</v>
      </c>
      <c r="D86" s="12" t="s">
        <v>56</v>
      </c>
      <c r="E86" s="17">
        <v>500000</v>
      </c>
      <c r="F86" s="18">
        <v>511.28</v>
      </c>
      <c r="G86" s="19">
        <v>4.7999999999999996E-3</v>
      </c>
      <c r="H86" s="37">
        <v>7.7338000000000004E-2</v>
      </c>
      <c r="I86" s="21"/>
      <c r="J86" s="1"/>
    </row>
    <row r="87" spans="1:10" ht="12.95" customHeight="1">
      <c r="A87" s="15" t="s">
        <v>239</v>
      </c>
      <c r="B87" s="16" t="s">
        <v>240</v>
      </c>
      <c r="C87" s="12" t="s">
        <v>241</v>
      </c>
      <c r="D87" s="12" t="s">
        <v>56</v>
      </c>
      <c r="E87" s="17">
        <v>500000</v>
      </c>
      <c r="F87" s="18">
        <v>511.16</v>
      </c>
      <c r="G87" s="19">
        <v>4.7999999999999996E-3</v>
      </c>
      <c r="H87" s="37">
        <v>7.6159000000000004E-2</v>
      </c>
      <c r="I87" s="21"/>
      <c r="J87" s="1"/>
    </row>
    <row r="88" spans="1:10" ht="12.95" customHeight="1">
      <c r="A88" s="15" t="s">
        <v>242</v>
      </c>
      <c r="B88" s="16" t="s">
        <v>243</v>
      </c>
      <c r="C88" s="12" t="s">
        <v>244</v>
      </c>
      <c r="D88" s="12" t="s">
        <v>56</v>
      </c>
      <c r="E88" s="17">
        <v>500000</v>
      </c>
      <c r="F88" s="18">
        <v>510.62</v>
      </c>
      <c r="G88" s="19">
        <v>4.7999999999999996E-3</v>
      </c>
      <c r="H88" s="37">
        <v>7.6008999999999993E-2</v>
      </c>
      <c r="I88" s="21"/>
      <c r="J88" s="1"/>
    </row>
    <row r="89" spans="1:10" ht="12.95" customHeight="1">
      <c r="A89" s="15" t="s">
        <v>245</v>
      </c>
      <c r="B89" s="16" t="s">
        <v>246</v>
      </c>
      <c r="C89" s="12" t="s">
        <v>247</v>
      </c>
      <c r="D89" s="12" t="s">
        <v>56</v>
      </c>
      <c r="E89" s="17">
        <v>500000</v>
      </c>
      <c r="F89" s="18">
        <v>510.01</v>
      </c>
      <c r="G89" s="19">
        <v>4.7999999999999996E-3</v>
      </c>
      <c r="H89" s="37">
        <v>7.6352000000000003E-2</v>
      </c>
      <c r="I89" s="21"/>
      <c r="J89" s="1"/>
    </row>
    <row r="90" spans="1:10" ht="12.95" customHeight="1">
      <c r="A90" s="15" t="s">
        <v>248</v>
      </c>
      <c r="B90" s="16" t="s">
        <v>249</v>
      </c>
      <c r="C90" s="12" t="s">
        <v>250</v>
      </c>
      <c r="D90" s="12" t="s">
        <v>56</v>
      </c>
      <c r="E90" s="17">
        <v>500000</v>
      </c>
      <c r="F90" s="18">
        <v>509.39</v>
      </c>
      <c r="G90" s="19">
        <v>4.7999999999999996E-3</v>
      </c>
      <c r="H90" s="37">
        <v>7.4843000000000007E-2</v>
      </c>
      <c r="I90" s="21"/>
      <c r="J90" s="1"/>
    </row>
    <row r="91" spans="1:10" ht="12.95" customHeight="1">
      <c r="A91" s="15" t="s">
        <v>251</v>
      </c>
      <c r="B91" s="16" t="s">
        <v>249</v>
      </c>
      <c r="C91" s="12" t="s">
        <v>252</v>
      </c>
      <c r="D91" s="12" t="s">
        <v>56</v>
      </c>
      <c r="E91" s="17">
        <v>500000</v>
      </c>
      <c r="F91" s="18">
        <v>509.13</v>
      </c>
      <c r="G91" s="19">
        <v>4.7999999999999996E-3</v>
      </c>
      <c r="H91" s="37">
        <v>7.5003E-2</v>
      </c>
      <c r="I91" s="21"/>
      <c r="J91" s="1"/>
    </row>
    <row r="92" spans="1:10" ht="12.95" customHeight="1">
      <c r="A92" s="15" t="s">
        <v>253</v>
      </c>
      <c r="B92" s="16" t="s">
        <v>254</v>
      </c>
      <c r="C92" s="12" t="s">
        <v>255</v>
      </c>
      <c r="D92" s="12" t="s">
        <v>56</v>
      </c>
      <c r="E92" s="17">
        <v>500000</v>
      </c>
      <c r="F92" s="18">
        <v>508.57</v>
      </c>
      <c r="G92" s="19">
        <v>4.7999999999999996E-3</v>
      </c>
      <c r="H92" s="37">
        <v>7.5160000000000005E-2</v>
      </c>
      <c r="I92" s="21"/>
      <c r="J92" s="1"/>
    </row>
    <row r="93" spans="1:10" ht="12.95" customHeight="1">
      <c r="A93" s="15" t="s">
        <v>256</v>
      </c>
      <c r="B93" s="16" t="s">
        <v>257</v>
      </c>
      <c r="C93" s="12" t="s">
        <v>258</v>
      </c>
      <c r="D93" s="12" t="s">
        <v>56</v>
      </c>
      <c r="E93" s="17">
        <v>500000</v>
      </c>
      <c r="F93" s="18">
        <v>507.96</v>
      </c>
      <c r="G93" s="19">
        <v>4.7999999999999996E-3</v>
      </c>
      <c r="H93" s="37">
        <v>7.5003E-2</v>
      </c>
      <c r="I93" s="21"/>
      <c r="J93" s="1"/>
    </row>
    <row r="94" spans="1:10" ht="12.95" customHeight="1">
      <c r="A94" s="15" t="s">
        <v>259</v>
      </c>
      <c r="B94" s="16" t="s">
        <v>260</v>
      </c>
      <c r="C94" s="12" t="s">
        <v>261</v>
      </c>
      <c r="D94" s="12" t="s">
        <v>56</v>
      </c>
      <c r="E94" s="17">
        <v>500000</v>
      </c>
      <c r="F94" s="18">
        <v>507.91</v>
      </c>
      <c r="G94" s="19">
        <v>4.7999999999999996E-3</v>
      </c>
      <c r="H94" s="37">
        <v>7.5003E-2</v>
      </c>
      <c r="I94" s="21"/>
      <c r="J94" s="1"/>
    </row>
    <row r="95" spans="1:10" ht="12.95" customHeight="1">
      <c r="A95" s="15" t="s">
        <v>262</v>
      </c>
      <c r="B95" s="16" t="s">
        <v>263</v>
      </c>
      <c r="C95" s="12" t="s">
        <v>264</v>
      </c>
      <c r="D95" s="12" t="s">
        <v>56</v>
      </c>
      <c r="E95" s="17">
        <v>500000</v>
      </c>
      <c r="F95" s="18">
        <v>507.79</v>
      </c>
      <c r="G95" s="19">
        <v>4.7999999999999996E-3</v>
      </c>
      <c r="H95" s="37">
        <v>7.4903999999999998E-2</v>
      </c>
      <c r="I95" s="21"/>
      <c r="J95" s="1"/>
    </row>
    <row r="96" spans="1:10" ht="12.95" customHeight="1">
      <c r="A96" s="15" t="s">
        <v>265</v>
      </c>
      <c r="B96" s="16" t="s">
        <v>266</v>
      </c>
      <c r="C96" s="12" t="s">
        <v>267</v>
      </c>
      <c r="D96" s="12" t="s">
        <v>56</v>
      </c>
      <c r="E96" s="17">
        <v>500000</v>
      </c>
      <c r="F96" s="18">
        <v>507.51</v>
      </c>
      <c r="G96" s="19">
        <v>4.7999999999999996E-3</v>
      </c>
      <c r="H96" s="37">
        <v>7.6276999999999998E-2</v>
      </c>
      <c r="I96" s="21"/>
      <c r="J96" s="1"/>
    </row>
    <row r="97" spans="1:10" ht="12.95" customHeight="1">
      <c r="A97" s="15" t="s">
        <v>268</v>
      </c>
      <c r="B97" s="16" t="s">
        <v>269</v>
      </c>
      <c r="C97" s="12" t="s">
        <v>270</v>
      </c>
      <c r="D97" s="12" t="s">
        <v>56</v>
      </c>
      <c r="E97" s="17">
        <v>500000</v>
      </c>
      <c r="F97" s="18">
        <v>507.41</v>
      </c>
      <c r="G97" s="19">
        <v>4.7999999999999996E-3</v>
      </c>
      <c r="H97" s="37">
        <v>7.6405000000000001E-2</v>
      </c>
      <c r="I97" s="21"/>
      <c r="J97" s="1"/>
    </row>
    <row r="98" spans="1:10" ht="12.95" customHeight="1">
      <c r="A98" s="15" t="s">
        <v>271</v>
      </c>
      <c r="B98" s="16" t="s">
        <v>272</v>
      </c>
      <c r="C98" s="12" t="s">
        <v>273</v>
      </c>
      <c r="D98" s="12" t="s">
        <v>56</v>
      </c>
      <c r="E98" s="17">
        <v>500000</v>
      </c>
      <c r="F98" s="18">
        <v>507.39</v>
      </c>
      <c r="G98" s="19">
        <v>4.7999999999999996E-3</v>
      </c>
      <c r="H98" s="37">
        <v>7.4706999999999996E-2</v>
      </c>
      <c r="I98" s="21"/>
      <c r="J98" s="1"/>
    </row>
    <row r="99" spans="1:10" ht="12.95" customHeight="1">
      <c r="A99" s="15" t="s">
        <v>274</v>
      </c>
      <c r="B99" s="16" t="s">
        <v>275</v>
      </c>
      <c r="C99" s="12" t="s">
        <v>276</v>
      </c>
      <c r="D99" s="12" t="s">
        <v>56</v>
      </c>
      <c r="E99" s="17">
        <v>500000</v>
      </c>
      <c r="F99" s="18">
        <v>507.09</v>
      </c>
      <c r="G99" s="19">
        <v>4.7999999999999996E-3</v>
      </c>
      <c r="H99" s="37">
        <v>7.5194999999999998E-2</v>
      </c>
      <c r="I99" s="21"/>
      <c r="J99" s="1"/>
    </row>
    <row r="100" spans="1:10" ht="12.95" customHeight="1">
      <c r="A100" s="15" t="s">
        <v>277</v>
      </c>
      <c r="B100" s="16" t="s">
        <v>278</v>
      </c>
      <c r="C100" s="12" t="s">
        <v>279</v>
      </c>
      <c r="D100" s="12" t="s">
        <v>56</v>
      </c>
      <c r="E100" s="17">
        <v>500000</v>
      </c>
      <c r="F100" s="18">
        <v>504.94</v>
      </c>
      <c r="G100" s="19">
        <v>4.7000000000000002E-3</v>
      </c>
      <c r="H100" s="37">
        <v>7.5107999999999994E-2</v>
      </c>
      <c r="I100" s="21"/>
      <c r="J100" s="1"/>
    </row>
    <row r="101" spans="1:10" ht="12.95" customHeight="1">
      <c r="A101" s="15" t="s">
        <v>280</v>
      </c>
      <c r="B101" s="16" t="s">
        <v>281</v>
      </c>
      <c r="C101" s="12" t="s">
        <v>282</v>
      </c>
      <c r="D101" s="12" t="s">
        <v>56</v>
      </c>
      <c r="E101" s="17">
        <v>500000</v>
      </c>
      <c r="F101" s="18">
        <v>504.02</v>
      </c>
      <c r="G101" s="19">
        <v>4.7000000000000002E-3</v>
      </c>
      <c r="H101" s="37">
        <v>7.5759000000000007E-2</v>
      </c>
      <c r="I101" s="21"/>
      <c r="J101" s="1"/>
    </row>
    <row r="102" spans="1:10" ht="12.95" customHeight="1">
      <c r="A102" s="15" t="s">
        <v>283</v>
      </c>
      <c r="B102" s="16" t="s">
        <v>138</v>
      </c>
      <c r="C102" s="12" t="s">
        <v>284</v>
      </c>
      <c r="D102" s="12" t="s">
        <v>56</v>
      </c>
      <c r="E102" s="17">
        <v>500000</v>
      </c>
      <c r="F102" s="18">
        <v>502.85</v>
      </c>
      <c r="G102" s="19">
        <v>4.7000000000000002E-3</v>
      </c>
      <c r="H102" s="37">
        <v>7.5107999999999994E-2</v>
      </c>
      <c r="I102" s="21"/>
      <c r="J102" s="1"/>
    </row>
    <row r="103" spans="1:10" ht="12.95" customHeight="1">
      <c r="A103" s="15" t="s">
        <v>285</v>
      </c>
      <c r="B103" s="16" t="s">
        <v>286</v>
      </c>
      <c r="C103" s="12" t="s">
        <v>287</v>
      </c>
      <c r="D103" s="12" t="s">
        <v>56</v>
      </c>
      <c r="E103" s="17">
        <v>500000</v>
      </c>
      <c r="F103" s="18">
        <v>502.65</v>
      </c>
      <c r="G103" s="19">
        <v>4.7000000000000002E-3</v>
      </c>
      <c r="H103" s="37">
        <v>7.5107999999999994E-2</v>
      </c>
      <c r="I103" s="21"/>
      <c r="J103" s="1"/>
    </row>
    <row r="104" spans="1:10" ht="12.95" customHeight="1">
      <c r="A104" s="15" t="s">
        <v>288</v>
      </c>
      <c r="B104" s="16" t="s">
        <v>289</v>
      </c>
      <c r="C104" s="12" t="s">
        <v>290</v>
      </c>
      <c r="D104" s="12" t="s">
        <v>56</v>
      </c>
      <c r="E104" s="17">
        <v>500000</v>
      </c>
      <c r="F104" s="18">
        <v>500.79</v>
      </c>
      <c r="G104" s="19">
        <v>4.7000000000000002E-3</v>
      </c>
      <c r="H104" s="37">
        <v>7.5107999999999994E-2</v>
      </c>
      <c r="I104" s="21"/>
      <c r="J104" s="1"/>
    </row>
    <row r="105" spans="1:10" ht="12.95" customHeight="1">
      <c r="A105" s="15" t="s">
        <v>291</v>
      </c>
      <c r="B105" s="16" t="s">
        <v>292</v>
      </c>
      <c r="C105" s="12" t="s">
        <v>293</v>
      </c>
      <c r="D105" s="12" t="s">
        <v>56</v>
      </c>
      <c r="E105" s="17">
        <v>500000</v>
      </c>
      <c r="F105" s="18">
        <v>500.59</v>
      </c>
      <c r="G105" s="19">
        <v>4.7000000000000002E-3</v>
      </c>
      <c r="H105" s="37">
        <v>7.4869000000000005E-2</v>
      </c>
      <c r="I105" s="21"/>
      <c r="J105" s="1"/>
    </row>
    <row r="106" spans="1:10" ht="12.95" customHeight="1">
      <c r="A106" s="15" t="s">
        <v>294</v>
      </c>
      <c r="B106" s="16" t="s">
        <v>295</v>
      </c>
      <c r="C106" s="12" t="s">
        <v>296</v>
      </c>
      <c r="D106" s="12" t="s">
        <v>56</v>
      </c>
      <c r="E106" s="17">
        <v>500000</v>
      </c>
      <c r="F106" s="18">
        <v>499.18</v>
      </c>
      <c r="G106" s="19">
        <v>4.7000000000000002E-3</v>
      </c>
      <c r="H106" s="37">
        <v>7.5676999999999994E-2</v>
      </c>
      <c r="I106" s="21"/>
      <c r="J106" s="1"/>
    </row>
    <row r="107" spans="1:10" ht="12.95" customHeight="1">
      <c r="A107" s="15" t="s">
        <v>297</v>
      </c>
      <c r="B107" s="16" t="s">
        <v>298</v>
      </c>
      <c r="C107" s="12" t="s">
        <v>299</v>
      </c>
      <c r="D107" s="12" t="s">
        <v>56</v>
      </c>
      <c r="E107" s="17">
        <v>500000</v>
      </c>
      <c r="F107" s="18">
        <v>494.36</v>
      </c>
      <c r="G107" s="19">
        <v>4.5999999999999999E-3</v>
      </c>
      <c r="H107" s="37">
        <v>7.4811000000000002E-2</v>
      </c>
      <c r="I107" s="21"/>
      <c r="J107" s="1"/>
    </row>
    <row r="108" spans="1:10" ht="12.95" customHeight="1">
      <c r="A108" s="15" t="s">
        <v>300</v>
      </c>
      <c r="B108" s="16" t="s">
        <v>301</v>
      </c>
      <c r="C108" s="12" t="s">
        <v>302</v>
      </c>
      <c r="D108" s="12" t="s">
        <v>56</v>
      </c>
      <c r="E108" s="17">
        <v>500000</v>
      </c>
      <c r="F108" s="18">
        <v>494.09</v>
      </c>
      <c r="G108" s="19">
        <v>4.5999999999999999E-3</v>
      </c>
      <c r="H108" s="37">
        <v>7.5346999999999997E-2</v>
      </c>
      <c r="I108" s="21"/>
      <c r="J108" s="1"/>
    </row>
    <row r="109" spans="1:10" s="137" customFormat="1" ht="12.95" customHeight="1">
      <c r="A109" s="15" t="s">
        <v>303</v>
      </c>
      <c r="B109" s="16" t="s">
        <v>304</v>
      </c>
      <c r="C109" s="12" t="s">
        <v>305</v>
      </c>
      <c r="D109" s="12" t="s">
        <v>306</v>
      </c>
      <c r="E109" s="17">
        <v>50000</v>
      </c>
      <c r="F109" s="18">
        <v>491.81</v>
      </c>
      <c r="G109" s="19">
        <v>4.5999999999999999E-3</v>
      </c>
      <c r="H109" s="37">
        <v>8.0628000000000005E-2</v>
      </c>
      <c r="I109" s="21"/>
      <c r="J109" s="136"/>
    </row>
    <row r="110" spans="1:10" ht="12.95" customHeight="1">
      <c r="A110" s="15" t="s">
        <v>307</v>
      </c>
      <c r="B110" s="16" t="s">
        <v>308</v>
      </c>
      <c r="C110" s="12" t="s">
        <v>309</v>
      </c>
      <c r="D110" s="12" t="s">
        <v>56</v>
      </c>
      <c r="E110" s="17">
        <v>500000</v>
      </c>
      <c r="F110" s="18">
        <v>489.79</v>
      </c>
      <c r="G110" s="19">
        <v>4.5999999999999999E-3</v>
      </c>
      <c r="H110" s="37">
        <v>7.7151999999999998E-2</v>
      </c>
      <c r="I110" s="21"/>
      <c r="J110" s="1"/>
    </row>
    <row r="111" spans="1:10" ht="12.95" customHeight="1">
      <c r="A111" s="15" t="s">
        <v>310</v>
      </c>
      <c r="B111" s="16" t="s">
        <v>311</v>
      </c>
      <c r="C111" s="12" t="s">
        <v>312</v>
      </c>
      <c r="D111" s="12" t="s">
        <v>56</v>
      </c>
      <c r="E111" s="17">
        <v>500000</v>
      </c>
      <c r="F111" s="18">
        <v>489.07</v>
      </c>
      <c r="G111" s="19">
        <v>4.5999999999999999E-3</v>
      </c>
      <c r="H111" s="37">
        <v>7.6774999999999996E-2</v>
      </c>
      <c r="I111" s="21"/>
      <c r="J111" s="1"/>
    </row>
    <row r="112" spans="1:10" ht="12.95" customHeight="1">
      <c r="A112" s="15" t="s">
        <v>313</v>
      </c>
      <c r="B112" s="16" t="s">
        <v>314</v>
      </c>
      <c r="C112" s="12" t="s">
        <v>315</v>
      </c>
      <c r="D112" s="12" t="s">
        <v>56</v>
      </c>
      <c r="E112" s="17">
        <v>500000</v>
      </c>
      <c r="F112" s="18">
        <v>485.38</v>
      </c>
      <c r="G112" s="19">
        <v>4.5999999999999999E-3</v>
      </c>
      <c r="H112" s="37">
        <v>7.6699000000000003E-2</v>
      </c>
      <c r="I112" s="21"/>
      <c r="J112" s="1"/>
    </row>
    <row r="113" spans="1:10" ht="12.95" customHeight="1">
      <c r="A113" s="15" t="s">
        <v>316</v>
      </c>
      <c r="B113" s="16" t="s">
        <v>317</v>
      </c>
      <c r="C113" s="12" t="s">
        <v>318</v>
      </c>
      <c r="D113" s="12" t="s">
        <v>56</v>
      </c>
      <c r="E113" s="17">
        <v>500000</v>
      </c>
      <c r="F113" s="18">
        <v>485</v>
      </c>
      <c r="G113" s="19">
        <v>4.5999999999999999E-3</v>
      </c>
      <c r="H113" s="37">
        <v>7.7090000000000006E-2</v>
      </c>
      <c r="I113" s="21"/>
      <c r="J113" s="1"/>
    </row>
    <row r="114" spans="1:10" ht="12.95" customHeight="1">
      <c r="A114" s="15" t="s">
        <v>319</v>
      </c>
      <c r="B114" s="16" t="s">
        <v>320</v>
      </c>
      <c r="C114" s="12" t="s">
        <v>321</v>
      </c>
      <c r="D114" s="12" t="s">
        <v>56</v>
      </c>
      <c r="E114" s="17">
        <v>500000</v>
      </c>
      <c r="F114" s="18">
        <v>483.87</v>
      </c>
      <c r="G114" s="19">
        <v>4.5999999999999999E-3</v>
      </c>
      <c r="H114" s="37">
        <v>7.7037999999999995E-2</v>
      </c>
      <c r="I114" s="21"/>
      <c r="J114" s="1"/>
    </row>
    <row r="115" spans="1:10" ht="12.95" customHeight="1">
      <c r="A115" s="15" t="s">
        <v>322</v>
      </c>
      <c r="B115" s="16" t="s">
        <v>323</v>
      </c>
      <c r="C115" s="12" t="s">
        <v>324</v>
      </c>
      <c r="D115" s="12" t="s">
        <v>56</v>
      </c>
      <c r="E115" s="17">
        <v>500000</v>
      </c>
      <c r="F115" s="18">
        <v>482.1</v>
      </c>
      <c r="G115" s="19">
        <v>4.4999999999999997E-3</v>
      </c>
      <c r="H115" s="37">
        <v>7.6143000000000002E-2</v>
      </c>
      <c r="I115" s="21"/>
      <c r="J115" s="1"/>
    </row>
    <row r="116" spans="1:10" ht="12.95" customHeight="1">
      <c r="A116" s="15" t="s">
        <v>325</v>
      </c>
      <c r="B116" s="16" t="s">
        <v>326</v>
      </c>
      <c r="C116" s="12" t="s">
        <v>327</v>
      </c>
      <c r="D116" s="12" t="s">
        <v>56</v>
      </c>
      <c r="E116" s="17">
        <v>500000</v>
      </c>
      <c r="F116" s="18">
        <v>474.71</v>
      </c>
      <c r="G116" s="19">
        <v>4.4999999999999997E-3</v>
      </c>
      <c r="H116" s="37">
        <v>7.6119000000000006E-2</v>
      </c>
      <c r="I116" s="21"/>
      <c r="J116" s="1"/>
    </row>
    <row r="117" spans="1:10" ht="12.95" customHeight="1">
      <c r="A117" s="1"/>
      <c r="B117" s="11" t="s">
        <v>39</v>
      </c>
      <c r="C117" s="12"/>
      <c r="D117" s="12"/>
      <c r="E117" s="12"/>
      <c r="F117" s="22">
        <v>80647.22</v>
      </c>
      <c r="G117" s="23">
        <v>0.75819999999999999</v>
      </c>
      <c r="H117" s="24"/>
      <c r="I117" s="25"/>
      <c r="J117" s="1"/>
    </row>
    <row r="118" spans="1:10" ht="12.95" customHeight="1">
      <c r="A118" s="1"/>
      <c r="B118" s="26" t="s">
        <v>328</v>
      </c>
      <c r="C118" s="27"/>
      <c r="D118" s="27"/>
      <c r="E118" s="27"/>
      <c r="F118" s="24" t="s">
        <v>41</v>
      </c>
      <c r="G118" s="24" t="s">
        <v>41</v>
      </c>
      <c r="H118" s="24"/>
      <c r="I118" s="25"/>
      <c r="J118" s="1"/>
    </row>
    <row r="119" spans="1:10" ht="12.95" customHeight="1">
      <c r="A119" s="1"/>
      <c r="B119" s="26" t="s">
        <v>39</v>
      </c>
      <c r="C119" s="27"/>
      <c r="D119" s="27"/>
      <c r="E119" s="27"/>
      <c r="F119" s="24" t="s">
        <v>41</v>
      </c>
      <c r="G119" s="24" t="s">
        <v>41</v>
      </c>
      <c r="H119" s="24"/>
      <c r="I119" s="25"/>
      <c r="J119" s="1"/>
    </row>
    <row r="120" spans="1:10" ht="12.95" customHeight="1">
      <c r="A120" s="1"/>
      <c r="B120" s="26" t="s">
        <v>50</v>
      </c>
      <c r="C120" s="28"/>
      <c r="D120" s="27"/>
      <c r="E120" s="28"/>
      <c r="F120" s="22">
        <v>80647.22</v>
      </c>
      <c r="G120" s="23">
        <v>0.75819999999999999</v>
      </c>
      <c r="H120" s="24"/>
      <c r="I120" s="25"/>
      <c r="J120" s="1"/>
    </row>
    <row r="121" spans="1:10" ht="12.95" customHeight="1">
      <c r="A121" s="1"/>
      <c r="B121" s="11" t="s">
        <v>329</v>
      </c>
      <c r="C121" s="12"/>
      <c r="D121" s="12"/>
      <c r="E121" s="12"/>
      <c r="F121" s="12"/>
      <c r="G121" s="12"/>
      <c r="H121" s="13"/>
      <c r="I121" s="14"/>
      <c r="J121" s="1"/>
    </row>
    <row r="122" spans="1:10" ht="12.95" customHeight="1">
      <c r="A122" s="1"/>
      <c r="B122" s="11" t="s">
        <v>339</v>
      </c>
      <c r="C122" s="12"/>
      <c r="D122" s="38" t="s">
        <v>330</v>
      </c>
      <c r="E122" s="12"/>
      <c r="F122" s="1"/>
      <c r="G122" s="13"/>
      <c r="H122" s="13"/>
      <c r="I122" s="14"/>
      <c r="J122" s="1"/>
    </row>
    <row r="123" spans="1:10" ht="12.95" customHeight="1">
      <c r="A123" s="15" t="s">
        <v>331</v>
      </c>
      <c r="B123" s="16" t="s">
        <v>332</v>
      </c>
      <c r="C123" s="12"/>
      <c r="D123" s="39" t="s">
        <v>333</v>
      </c>
      <c r="E123" s="40"/>
      <c r="F123" s="18">
        <v>150</v>
      </c>
      <c r="G123" s="19">
        <v>1.4E-3</v>
      </c>
      <c r="H123" s="37">
        <v>5.1655594520000001E-2</v>
      </c>
      <c r="I123" s="21"/>
      <c r="J123" s="1"/>
    </row>
    <row r="124" spans="1:10" ht="12.95" customHeight="1">
      <c r="A124" s="15" t="s">
        <v>334</v>
      </c>
      <c r="B124" s="16" t="s">
        <v>335</v>
      </c>
      <c r="C124" s="12"/>
      <c r="D124" s="39" t="s">
        <v>336</v>
      </c>
      <c r="E124" s="40"/>
      <c r="F124" s="18">
        <v>100</v>
      </c>
      <c r="G124" s="19">
        <v>8.9999999999999998E-4</v>
      </c>
      <c r="H124" s="37">
        <v>5.1655594520000001E-2</v>
      </c>
      <c r="I124" s="21"/>
      <c r="J124" s="1"/>
    </row>
    <row r="125" spans="1:10" ht="12.95" customHeight="1">
      <c r="A125" s="15" t="s">
        <v>337</v>
      </c>
      <c r="B125" s="16" t="s">
        <v>338</v>
      </c>
      <c r="C125" s="12"/>
      <c r="D125" s="39" t="s">
        <v>336</v>
      </c>
      <c r="E125" s="40"/>
      <c r="F125" s="18">
        <v>100</v>
      </c>
      <c r="G125" s="19">
        <v>8.9999999999999998E-4</v>
      </c>
      <c r="H125" s="37">
        <v>5.1655594520000001E-2</v>
      </c>
      <c r="I125" s="21"/>
      <c r="J125" s="1"/>
    </row>
    <row r="126" spans="1:10" ht="12.95" customHeight="1">
      <c r="A126" s="15" t="s">
        <v>340</v>
      </c>
      <c r="B126" s="16" t="s">
        <v>341</v>
      </c>
      <c r="C126" s="12"/>
      <c r="D126" s="39" t="s">
        <v>336</v>
      </c>
      <c r="E126" s="40"/>
      <c r="F126" s="18">
        <v>100</v>
      </c>
      <c r="G126" s="19">
        <v>8.9999999999999998E-4</v>
      </c>
      <c r="H126" s="37">
        <v>5.319472603E-2</v>
      </c>
      <c r="I126" s="21"/>
      <c r="J126" s="1"/>
    </row>
    <row r="127" spans="1:10" ht="12.95" customHeight="1">
      <c r="A127" s="1"/>
      <c r="B127" s="26" t="s">
        <v>50</v>
      </c>
      <c r="C127" s="28"/>
      <c r="D127" s="27"/>
      <c r="E127" s="28"/>
      <c r="F127" s="22">
        <v>450</v>
      </c>
      <c r="G127" s="23">
        <v>4.1000000000000003E-3</v>
      </c>
      <c r="H127" s="24"/>
      <c r="I127" s="25"/>
      <c r="J127" s="1"/>
    </row>
    <row r="128" spans="1:10" ht="12.95" customHeight="1">
      <c r="A128" s="1"/>
      <c r="B128" s="11" t="s">
        <v>342</v>
      </c>
      <c r="C128" s="12"/>
      <c r="D128" s="12"/>
      <c r="E128" s="12"/>
      <c r="F128" s="12"/>
      <c r="G128" s="12"/>
      <c r="H128" s="13"/>
      <c r="I128" s="14"/>
      <c r="J128" s="1"/>
    </row>
    <row r="129" spans="1:10" ht="12.95" customHeight="1">
      <c r="A129" s="15" t="s">
        <v>343</v>
      </c>
      <c r="B129" s="16" t="s">
        <v>344</v>
      </c>
      <c r="C129" s="12"/>
      <c r="D129" s="12"/>
      <c r="E129" s="17"/>
      <c r="F129" s="18">
        <v>1050</v>
      </c>
      <c r="G129" s="19">
        <v>9.9000000000000008E-3</v>
      </c>
      <c r="H129" s="37">
        <v>5.8753737921593205E-2</v>
      </c>
      <c r="I129" s="21"/>
      <c r="J129" s="1"/>
    </row>
    <row r="130" spans="1:10" ht="12.95" customHeight="1">
      <c r="A130" s="1"/>
      <c r="B130" s="11" t="s">
        <v>39</v>
      </c>
      <c r="C130" s="12"/>
      <c r="D130" s="12"/>
      <c r="E130" s="12"/>
      <c r="F130" s="22">
        <v>1050</v>
      </c>
      <c r="G130" s="23">
        <v>9.9000000000000008E-3</v>
      </c>
      <c r="H130" s="24"/>
      <c r="I130" s="25"/>
      <c r="J130" s="1"/>
    </row>
    <row r="131" spans="1:10" ht="12.95" customHeight="1">
      <c r="A131" s="1"/>
      <c r="B131" s="26" t="s">
        <v>328</v>
      </c>
      <c r="C131" s="27"/>
      <c r="D131" s="27"/>
      <c r="E131" s="27"/>
      <c r="F131" s="24" t="s">
        <v>41</v>
      </c>
      <c r="G131" s="24" t="s">
        <v>41</v>
      </c>
      <c r="H131" s="24"/>
      <c r="I131" s="25"/>
      <c r="J131" s="1"/>
    </row>
    <row r="132" spans="1:10" ht="12.95" customHeight="1">
      <c r="A132" s="1"/>
      <c r="B132" s="26" t="s">
        <v>39</v>
      </c>
      <c r="C132" s="27"/>
      <c r="D132" s="27"/>
      <c r="E132" s="27"/>
      <c r="F132" s="24" t="s">
        <v>41</v>
      </c>
      <c r="G132" s="24" t="s">
        <v>41</v>
      </c>
      <c r="H132" s="24"/>
      <c r="I132" s="25"/>
      <c r="J132" s="1"/>
    </row>
    <row r="133" spans="1:10" ht="12.95" customHeight="1">
      <c r="A133" s="1"/>
      <c r="B133" s="26" t="s">
        <v>50</v>
      </c>
      <c r="C133" s="28"/>
      <c r="D133" s="27"/>
      <c r="E133" s="28"/>
      <c r="F133" s="22">
        <v>1050</v>
      </c>
      <c r="G133" s="23">
        <v>9.9000000000000008E-3</v>
      </c>
      <c r="H133" s="24"/>
      <c r="I133" s="25"/>
      <c r="J133" s="1"/>
    </row>
    <row r="134" spans="1:10" ht="12.95" customHeight="1">
      <c r="A134" s="1"/>
      <c r="B134" s="26" t="s">
        <v>345</v>
      </c>
      <c r="C134" s="12"/>
      <c r="D134" s="27"/>
      <c r="E134" s="12"/>
      <c r="F134" s="41">
        <v>2022.5</v>
      </c>
      <c r="G134" s="23">
        <v>1.95E-2</v>
      </c>
      <c r="H134" s="24"/>
      <c r="I134" s="25"/>
      <c r="J134" s="1"/>
    </row>
    <row r="135" spans="1:10" ht="12.95" customHeight="1" thickBot="1">
      <c r="A135" s="1"/>
      <c r="B135" s="42" t="s">
        <v>346</v>
      </c>
      <c r="C135" s="43"/>
      <c r="D135" s="43"/>
      <c r="E135" s="43"/>
      <c r="F135" s="44">
        <v>106325.41</v>
      </c>
      <c r="G135" s="45">
        <v>1</v>
      </c>
      <c r="H135" s="46"/>
      <c r="I135" s="47"/>
      <c r="J135" s="1"/>
    </row>
    <row r="136" spans="1:10" ht="12.95" customHeight="1" thickBot="1">
      <c r="A136" s="1"/>
      <c r="B136" s="4"/>
      <c r="C136" s="1"/>
      <c r="D136" s="1"/>
      <c r="E136" s="1"/>
      <c r="F136" s="1"/>
      <c r="G136" s="1"/>
      <c r="H136" s="1"/>
      <c r="I136" s="1"/>
      <c r="J136" s="1"/>
    </row>
    <row r="137" spans="1:10" ht="12.95" customHeight="1">
      <c r="A137" s="1"/>
      <c r="B137" s="48" t="s">
        <v>347</v>
      </c>
      <c r="C137" s="49"/>
      <c r="D137" s="50"/>
      <c r="E137" s="51"/>
      <c r="F137" s="52"/>
      <c r="G137" s="52"/>
      <c r="H137" s="53"/>
      <c r="I137" s="1"/>
      <c r="J137" s="1"/>
    </row>
    <row r="138" spans="1:10" ht="12.95" customHeight="1">
      <c r="A138" s="1"/>
      <c r="B138" s="54" t="s">
        <v>348</v>
      </c>
      <c r="C138" s="55"/>
      <c r="D138" s="56"/>
      <c r="E138" s="56"/>
      <c r="F138" s="55"/>
      <c r="G138" s="57"/>
      <c r="H138" s="58"/>
      <c r="I138" s="1"/>
      <c r="J138" s="1"/>
    </row>
    <row r="139" spans="1:10" ht="12.95" customHeight="1">
      <c r="A139" s="1"/>
      <c r="B139" s="128" t="s">
        <v>349</v>
      </c>
      <c r="C139" s="129" t="s">
        <v>350</v>
      </c>
      <c r="D139" s="59" t="s">
        <v>351</v>
      </c>
      <c r="E139" s="59" t="s">
        <v>351</v>
      </c>
      <c r="F139" s="59" t="s">
        <v>352</v>
      </c>
      <c r="G139" s="57"/>
      <c r="H139" s="58"/>
      <c r="I139" s="1"/>
      <c r="J139" s="1"/>
    </row>
    <row r="140" spans="1:10" ht="12.95" customHeight="1">
      <c r="A140" s="1"/>
      <c r="B140" s="128"/>
      <c r="C140" s="129"/>
      <c r="D140" s="59" t="s">
        <v>353</v>
      </c>
      <c r="E140" s="59" t="s">
        <v>354</v>
      </c>
      <c r="F140" s="59" t="s">
        <v>353</v>
      </c>
      <c r="G140" s="57"/>
      <c r="H140" s="58"/>
      <c r="I140" s="1"/>
      <c r="J140" s="1"/>
    </row>
    <row r="141" spans="1:10" ht="12.95" customHeight="1">
      <c r="A141" s="1"/>
      <c r="B141" s="60" t="s">
        <v>41</v>
      </c>
      <c r="C141" s="61" t="s">
        <v>41</v>
      </c>
      <c r="D141" s="61" t="s">
        <v>41</v>
      </c>
      <c r="E141" s="61" t="s">
        <v>41</v>
      </c>
      <c r="F141" s="61" t="s">
        <v>41</v>
      </c>
      <c r="G141" s="57"/>
      <c r="H141" s="58"/>
      <c r="I141" s="1"/>
      <c r="J141" s="1"/>
    </row>
    <row r="142" spans="1:10" ht="12.95" customHeight="1">
      <c r="A142" s="1"/>
      <c r="B142" s="62" t="s">
        <v>355</v>
      </c>
      <c r="C142" s="63"/>
      <c r="D142" s="63"/>
      <c r="E142" s="63"/>
      <c r="F142" s="63"/>
      <c r="G142" s="57"/>
      <c r="H142" s="58"/>
      <c r="I142" s="1"/>
      <c r="J142" s="1"/>
    </row>
    <row r="143" spans="1:10" ht="12.95" customHeight="1">
      <c r="A143" s="1"/>
      <c r="B143" s="64"/>
      <c r="C143" s="65"/>
      <c r="D143" s="65"/>
      <c r="E143" s="65"/>
      <c r="F143" s="65"/>
      <c r="G143" s="57"/>
      <c r="H143" s="58"/>
      <c r="I143" s="1"/>
      <c r="J143" s="1"/>
    </row>
    <row r="144" spans="1:10" ht="12.95" customHeight="1">
      <c r="A144" s="1"/>
      <c r="B144" s="64" t="s">
        <v>356</v>
      </c>
      <c r="C144" s="65"/>
      <c r="D144" s="65"/>
      <c r="E144" s="65"/>
      <c r="F144" s="65"/>
      <c r="G144" s="57"/>
      <c r="H144" s="58"/>
      <c r="I144" s="1"/>
      <c r="J144" s="1"/>
    </row>
    <row r="145" spans="1:10" ht="12.95" customHeight="1">
      <c r="A145" s="1"/>
      <c r="B145" s="66" t="s">
        <v>357</v>
      </c>
      <c r="C145" s="67" t="s">
        <v>358</v>
      </c>
      <c r="D145" s="67" t="s">
        <v>359</v>
      </c>
      <c r="E145" s="65"/>
      <c r="F145" s="65"/>
      <c r="G145" s="57"/>
      <c r="H145" s="58"/>
      <c r="I145" s="1"/>
      <c r="J145" s="1"/>
    </row>
    <row r="146" spans="1:10" ht="12.95" customHeight="1">
      <c r="A146" s="1"/>
      <c r="B146" s="66" t="s">
        <v>360</v>
      </c>
      <c r="C146" s="68"/>
      <c r="D146" s="68"/>
      <c r="E146" s="65"/>
      <c r="F146" s="65"/>
      <c r="G146" s="57"/>
      <c r="H146" s="58"/>
      <c r="I146" s="1"/>
      <c r="J146" s="1"/>
    </row>
    <row r="147" spans="1:10" ht="15.75">
      <c r="B147" s="66" t="s">
        <v>361</v>
      </c>
      <c r="C147" s="69">
        <v>10.950699999999999</v>
      </c>
      <c r="D147" s="69">
        <v>11.0542</v>
      </c>
      <c r="E147" s="65"/>
      <c r="F147" s="65"/>
      <c r="G147" s="57"/>
      <c r="H147" s="58"/>
    </row>
    <row r="148" spans="1:10" ht="15.75">
      <c r="B148" s="66" t="s">
        <v>362</v>
      </c>
      <c r="C148" s="69">
        <v>10.0021</v>
      </c>
      <c r="D148" s="69">
        <v>10.0427</v>
      </c>
      <c r="E148" s="65"/>
      <c r="F148" s="65"/>
      <c r="G148" s="70"/>
      <c r="H148" s="58"/>
    </row>
    <row r="149" spans="1:10" ht="15.75">
      <c r="B149" s="66" t="s">
        <v>363</v>
      </c>
      <c r="C149" s="69"/>
      <c r="D149" s="69"/>
      <c r="E149" s="65"/>
      <c r="F149" s="65"/>
      <c r="G149" s="57"/>
      <c r="H149" s="58"/>
    </row>
    <row r="150" spans="1:10" ht="15.75">
      <c r="B150" s="66" t="s">
        <v>364</v>
      </c>
      <c r="C150" s="69">
        <v>10.9047</v>
      </c>
      <c r="D150" s="69">
        <v>11.006600000000001</v>
      </c>
      <c r="E150" s="65"/>
      <c r="F150" s="65"/>
      <c r="G150" s="70"/>
      <c r="H150" s="58"/>
    </row>
    <row r="151" spans="1:10" ht="15.75">
      <c r="B151" s="66" t="s">
        <v>365</v>
      </c>
      <c r="C151" s="69">
        <v>10.0976</v>
      </c>
      <c r="D151" s="69">
        <v>10.1408</v>
      </c>
      <c r="E151" s="65"/>
      <c r="F151" s="65"/>
      <c r="G151" s="70"/>
      <c r="H151" s="58"/>
    </row>
    <row r="152" spans="1:10" ht="15.75">
      <c r="B152" s="71"/>
      <c r="C152" s="65"/>
      <c r="D152" s="65"/>
      <c r="E152" s="65"/>
      <c r="F152" s="65"/>
      <c r="G152" s="57"/>
      <c r="H152" s="58"/>
    </row>
    <row r="153" spans="1:10" ht="15.75">
      <c r="B153" s="64" t="s">
        <v>366</v>
      </c>
      <c r="C153" s="72"/>
      <c r="D153" s="72"/>
      <c r="E153" s="72"/>
      <c r="F153" s="65"/>
      <c r="G153" s="57"/>
      <c r="H153" s="58"/>
    </row>
    <row r="154" spans="1:10" ht="63">
      <c r="B154" s="73" t="s">
        <v>367</v>
      </c>
      <c r="C154" s="74" t="s">
        <v>368</v>
      </c>
      <c r="D154" s="74" t="s">
        <v>369</v>
      </c>
      <c r="E154" s="74" t="s">
        <v>370</v>
      </c>
      <c r="F154" s="65"/>
      <c r="G154" s="57"/>
      <c r="H154" s="58"/>
    </row>
    <row r="155" spans="1:10" ht="47.25">
      <c r="B155" s="75">
        <v>44865</v>
      </c>
      <c r="C155" s="74" t="s">
        <v>371</v>
      </c>
      <c r="D155" s="76">
        <v>5.399118E-2</v>
      </c>
      <c r="E155" s="76">
        <v>5.399118E-2</v>
      </c>
      <c r="F155" s="65"/>
      <c r="G155" s="57"/>
      <c r="H155" s="58"/>
    </row>
    <row r="156" spans="1:10" ht="47.25">
      <c r="B156" s="75">
        <v>44865</v>
      </c>
      <c r="C156" s="74" t="s">
        <v>372</v>
      </c>
      <c r="D156" s="76">
        <v>5.1193620000000002E-2</v>
      </c>
      <c r="E156" s="76">
        <v>5.1193620000000002E-2</v>
      </c>
      <c r="F156" s="65"/>
      <c r="G156" s="57"/>
      <c r="H156" s="58"/>
    </row>
    <row r="157" spans="1:10" ht="15.75">
      <c r="B157" s="64"/>
      <c r="C157" s="72"/>
      <c r="D157" s="72"/>
      <c r="E157" s="72"/>
      <c r="F157" s="65"/>
      <c r="G157" s="57"/>
      <c r="H157" s="58"/>
    </row>
    <row r="158" spans="1:10" ht="15.75">
      <c r="B158" s="64"/>
      <c r="C158" s="72"/>
      <c r="D158" s="72"/>
      <c r="E158" s="72"/>
      <c r="F158" s="65"/>
      <c r="G158" s="57"/>
      <c r="H158" s="58"/>
    </row>
    <row r="159" spans="1:10" ht="15.75">
      <c r="B159" s="64" t="s">
        <v>373</v>
      </c>
      <c r="C159" s="72"/>
      <c r="D159" s="72"/>
      <c r="E159" s="72"/>
      <c r="F159" s="65"/>
      <c r="G159" s="57"/>
      <c r="H159" s="58"/>
    </row>
    <row r="160" spans="1:10" ht="15.75">
      <c r="B160" s="64"/>
      <c r="C160" s="72"/>
      <c r="D160" s="72"/>
      <c r="E160" s="72"/>
      <c r="F160" s="65"/>
      <c r="G160" s="57"/>
      <c r="H160" s="58"/>
    </row>
    <row r="161" spans="2:8" ht="15.75">
      <c r="B161" s="64" t="s">
        <v>374</v>
      </c>
      <c r="C161" s="72"/>
      <c r="D161" s="72"/>
      <c r="E161" s="72"/>
      <c r="F161" s="65"/>
      <c r="G161" s="57"/>
      <c r="H161" s="58"/>
    </row>
    <row r="162" spans="2:8" ht="15.75">
      <c r="B162" s="77" t="s">
        <v>375</v>
      </c>
      <c r="C162" s="72"/>
      <c r="D162" s="72"/>
      <c r="E162" s="72"/>
      <c r="F162" s="65"/>
      <c r="G162" s="57"/>
      <c r="H162" s="58"/>
    </row>
    <row r="163" spans="2:8" ht="15.75">
      <c r="B163" s="77"/>
      <c r="C163" s="72"/>
      <c r="D163" s="72"/>
      <c r="E163" s="72"/>
      <c r="F163" s="65"/>
      <c r="G163" s="57"/>
      <c r="H163" s="58"/>
    </row>
    <row r="164" spans="2:8" ht="15.75">
      <c r="B164" s="64" t="s">
        <v>376</v>
      </c>
      <c r="C164" s="72"/>
      <c r="D164" s="72"/>
      <c r="E164" s="72"/>
      <c r="F164" s="65"/>
      <c r="G164" s="57"/>
      <c r="H164" s="58"/>
    </row>
    <row r="165" spans="2:8" ht="15.75">
      <c r="B165" s="64"/>
      <c r="C165" s="72"/>
      <c r="D165" s="72"/>
      <c r="E165" s="72"/>
      <c r="F165" s="65"/>
      <c r="G165" s="57"/>
      <c r="H165" s="58"/>
    </row>
    <row r="166" spans="2:8" ht="15.75">
      <c r="B166" s="64" t="s">
        <v>377</v>
      </c>
      <c r="C166" s="72"/>
      <c r="D166" s="72"/>
      <c r="E166" s="72"/>
      <c r="F166" s="65"/>
      <c r="G166" s="57"/>
      <c r="H166" s="58"/>
    </row>
    <row r="167" spans="2:8" ht="15.75">
      <c r="B167" s="78"/>
      <c r="C167" s="72"/>
      <c r="D167" s="72"/>
      <c r="E167" s="72"/>
      <c r="F167" s="65"/>
      <c r="G167" s="57"/>
      <c r="H167" s="58"/>
    </row>
    <row r="168" spans="2:8" ht="15.75">
      <c r="B168" s="64" t="s">
        <v>378</v>
      </c>
      <c r="C168" s="72"/>
      <c r="D168" s="79"/>
      <c r="E168" s="72"/>
      <c r="F168" s="65"/>
      <c r="G168" s="57"/>
      <c r="H168" s="58"/>
    </row>
    <row r="169" spans="2:8" ht="15.75">
      <c r="B169" s="64"/>
      <c r="C169" s="72"/>
      <c r="D169" s="72"/>
      <c r="E169" s="72"/>
      <c r="F169" s="65"/>
      <c r="G169" s="57"/>
      <c r="H169" s="58"/>
    </row>
    <row r="170" spans="2:8" ht="15.75">
      <c r="B170" s="64" t="s">
        <v>379</v>
      </c>
      <c r="C170" s="72"/>
      <c r="D170" s="72"/>
      <c r="E170" s="72"/>
      <c r="F170" s="65"/>
      <c r="G170" s="57"/>
      <c r="H170" s="58"/>
    </row>
    <row r="171" spans="2:8" ht="15.75">
      <c r="B171" s="64"/>
      <c r="C171" s="72"/>
      <c r="D171" s="72"/>
      <c r="E171" s="72"/>
      <c r="F171" s="65"/>
      <c r="G171" s="57"/>
      <c r="H171" s="58"/>
    </row>
    <row r="172" spans="2:8" ht="15.75">
      <c r="B172" s="64" t="s">
        <v>380</v>
      </c>
      <c r="C172" s="72"/>
      <c r="D172" s="72"/>
      <c r="E172" s="72"/>
      <c r="F172" s="65"/>
      <c r="G172" s="57"/>
      <c r="H172" s="58"/>
    </row>
    <row r="173" spans="2:8" ht="15.75">
      <c r="B173" s="80" t="s">
        <v>381</v>
      </c>
      <c r="C173" s="81"/>
      <c r="D173" s="81"/>
      <c r="E173" s="81"/>
      <c r="F173" s="82">
        <v>0</v>
      </c>
      <c r="G173" s="57"/>
      <c r="H173" s="58"/>
    </row>
    <row r="174" spans="2:8" ht="15.75">
      <c r="B174" s="80" t="s">
        <v>382</v>
      </c>
      <c r="C174" s="81"/>
      <c r="D174" s="81"/>
      <c r="E174" s="81"/>
      <c r="F174" s="82">
        <v>75.36</v>
      </c>
      <c r="G174" s="57"/>
      <c r="H174" s="58"/>
    </row>
    <row r="175" spans="2:8" ht="15.75">
      <c r="B175" s="80" t="s">
        <v>383</v>
      </c>
      <c r="C175" s="81"/>
      <c r="D175" s="81"/>
      <c r="E175" s="81"/>
      <c r="F175" s="82">
        <v>0</v>
      </c>
      <c r="G175" s="57"/>
      <c r="H175" s="58"/>
    </row>
    <row r="176" spans="2:8" ht="15.75">
      <c r="B176" s="83" t="s">
        <v>384</v>
      </c>
      <c r="C176" s="84"/>
      <c r="D176" s="84"/>
      <c r="E176" s="84"/>
      <c r="F176" s="82">
        <v>20.83</v>
      </c>
      <c r="G176" s="57"/>
      <c r="H176" s="58"/>
    </row>
    <row r="177" spans="2:8" ht="15.75">
      <c r="B177" s="83" t="s">
        <v>385</v>
      </c>
      <c r="C177" s="84"/>
      <c r="D177" s="84"/>
      <c r="E177" s="84"/>
      <c r="F177" s="82">
        <v>0.46</v>
      </c>
      <c r="G177" s="57"/>
      <c r="H177" s="58"/>
    </row>
    <row r="178" spans="2:8" ht="15.75">
      <c r="B178" s="83" t="s">
        <v>386</v>
      </c>
      <c r="C178" s="84"/>
      <c r="D178" s="84"/>
      <c r="E178" s="84"/>
      <c r="F178" s="82">
        <v>3.35</v>
      </c>
      <c r="G178" s="57"/>
      <c r="H178" s="58"/>
    </row>
    <row r="179" spans="2:8" ht="15.75">
      <c r="B179" s="64"/>
      <c r="C179" s="72"/>
      <c r="D179" s="72"/>
      <c r="E179" s="72"/>
      <c r="F179" s="85"/>
      <c r="G179" s="57"/>
      <c r="H179" s="58"/>
    </row>
    <row r="180" spans="2:8" ht="15.75">
      <c r="B180" s="64"/>
      <c r="C180" s="72"/>
      <c r="D180" s="72"/>
      <c r="E180" s="72"/>
      <c r="F180" s="65"/>
      <c r="G180" s="57"/>
      <c r="H180" s="58"/>
    </row>
    <row r="181" spans="2:8" ht="15.75">
      <c r="B181" s="64" t="s">
        <v>387</v>
      </c>
      <c r="C181" s="72"/>
      <c r="D181" s="72"/>
      <c r="E181" s="72"/>
      <c r="F181" s="65"/>
      <c r="G181" s="57"/>
      <c r="H181" s="58"/>
    </row>
    <row r="182" spans="2:8" ht="15.75">
      <c r="B182" s="80" t="s">
        <v>388</v>
      </c>
      <c r="C182" s="86"/>
      <c r="D182" s="86"/>
      <c r="E182" s="86"/>
      <c r="F182" s="82">
        <v>75.36</v>
      </c>
      <c r="G182" s="57"/>
      <c r="H182" s="58"/>
    </row>
    <row r="183" spans="2:8" ht="15.75">
      <c r="B183" s="80" t="s">
        <v>389</v>
      </c>
      <c r="C183" s="87"/>
      <c r="D183" s="87"/>
      <c r="E183" s="87"/>
      <c r="F183" s="82">
        <v>0.46</v>
      </c>
      <c r="G183" s="57"/>
      <c r="H183" s="58"/>
    </row>
    <row r="184" spans="2:8" ht="15.75">
      <c r="B184" s="80" t="s">
        <v>390</v>
      </c>
      <c r="C184" s="87"/>
      <c r="D184" s="87"/>
      <c r="E184" s="87"/>
      <c r="F184" s="82">
        <v>20.83</v>
      </c>
      <c r="G184" s="57"/>
      <c r="H184" s="58"/>
    </row>
    <row r="185" spans="2:8" ht="15.75">
      <c r="B185" s="80" t="s">
        <v>386</v>
      </c>
      <c r="C185" s="87"/>
      <c r="D185" s="87"/>
      <c r="E185" s="87"/>
      <c r="F185" s="82">
        <v>3.35</v>
      </c>
      <c r="G185" s="57"/>
      <c r="H185" s="58"/>
    </row>
    <row r="186" spans="2:8" ht="15.75">
      <c r="B186" s="64"/>
      <c r="C186" s="88"/>
      <c r="D186" s="88"/>
      <c r="E186" s="88"/>
      <c r="F186" s="89"/>
      <c r="G186" s="57"/>
      <c r="H186" s="58"/>
    </row>
    <row r="187" spans="2:8" ht="15.75">
      <c r="B187" s="64" t="s">
        <v>391</v>
      </c>
      <c r="C187" s="88"/>
      <c r="D187" s="88"/>
      <c r="E187" s="88"/>
      <c r="F187" s="90"/>
      <c r="G187" s="57"/>
      <c r="H187" s="58"/>
    </row>
    <row r="188" spans="2:8" ht="15.75" thickBot="1">
      <c r="B188" s="91"/>
      <c r="C188" s="92"/>
      <c r="D188" s="92"/>
      <c r="E188" s="93"/>
      <c r="F188" s="94"/>
      <c r="G188" s="93"/>
      <c r="H188" s="95"/>
    </row>
    <row r="189" spans="2:8" ht="15.75">
      <c r="B189" s="96" t="s">
        <v>392</v>
      </c>
      <c r="C189" s="97"/>
      <c r="D189" s="97"/>
      <c r="E189" s="97"/>
      <c r="F189" s="98"/>
      <c r="G189" s="99"/>
      <c r="H189" s="53"/>
    </row>
    <row r="190" spans="2:8" ht="15.75">
      <c r="B190" s="64"/>
      <c r="C190" s="88"/>
      <c r="D190" s="88"/>
      <c r="E190" s="88"/>
      <c r="F190" s="90"/>
      <c r="G190" s="57"/>
      <c r="H190" s="58"/>
    </row>
    <row r="191" spans="2:8" ht="15.75">
      <c r="B191" s="100" t="s">
        <v>393</v>
      </c>
      <c r="C191" s="101"/>
      <c r="D191" s="101"/>
      <c r="E191" s="101"/>
      <c r="F191" s="102"/>
      <c r="G191" s="57"/>
      <c r="H191" s="58"/>
    </row>
    <row r="192" spans="2:8" ht="15.75">
      <c r="B192" s="103"/>
      <c r="C192" s="104"/>
      <c r="D192" s="104"/>
      <c r="E192" s="105"/>
      <c r="F192" s="105"/>
      <c r="G192" s="106"/>
      <c r="H192" s="58"/>
    </row>
    <row r="193" spans="2:8" ht="15.75">
      <c r="B193" s="107" t="s">
        <v>394</v>
      </c>
      <c r="C193" s="108"/>
      <c r="D193" s="109"/>
      <c r="E193" s="104"/>
      <c r="F193" s="104"/>
      <c r="G193" s="104"/>
      <c r="H193" s="58"/>
    </row>
    <row r="194" spans="2:8" ht="15.75">
      <c r="B194" s="103"/>
      <c r="C194" s="104"/>
      <c r="D194" s="104"/>
      <c r="E194" s="104"/>
      <c r="F194" s="110"/>
      <c r="G194" s="110"/>
      <c r="H194" s="58"/>
    </row>
    <row r="195" spans="2:8" ht="15.75">
      <c r="B195" s="107" t="s">
        <v>395</v>
      </c>
      <c r="C195" s="108"/>
      <c r="D195" s="111"/>
      <c r="E195" s="104"/>
      <c r="F195" s="112"/>
      <c r="G195" s="104"/>
      <c r="H195" s="58"/>
    </row>
    <row r="196" spans="2:8" ht="15.75">
      <c r="B196" s="113"/>
      <c r="C196" s="114"/>
      <c r="D196" s="114"/>
      <c r="E196" s="104"/>
      <c r="F196" s="104"/>
      <c r="G196" s="104"/>
      <c r="H196" s="58"/>
    </row>
    <row r="197" spans="2:8" ht="15.75">
      <c r="B197" s="115" t="s">
        <v>396</v>
      </c>
      <c r="C197" s="111"/>
      <c r="D197" s="111"/>
      <c r="E197" s="104"/>
      <c r="F197" s="112"/>
      <c r="G197" s="104"/>
      <c r="H197" s="58"/>
    </row>
    <row r="198" spans="2:8" ht="78.75">
      <c r="B198" s="116" t="s">
        <v>397</v>
      </c>
      <c r="C198" s="117" t="s">
        <v>398</v>
      </c>
      <c r="D198" s="117" t="s">
        <v>399</v>
      </c>
      <c r="E198" s="117" t="s">
        <v>400</v>
      </c>
      <c r="F198" s="117" t="s">
        <v>401</v>
      </c>
      <c r="G198" s="104"/>
      <c r="H198" s="58"/>
    </row>
    <row r="199" spans="2:8" ht="15.75">
      <c r="B199" s="130" t="s">
        <v>402</v>
      </c>
      <c r="C199" s="131"/>
      <c r="D199" s="131"/>
      <c r="E199" s="131"/>
      <c r="F199" s="132"/>
      <c r="G199" s="104"/>
      <c r="H199" s="58"/>
    </row>
    <row r="200" spans="2:8" ht="15.75">
      <c r="B200" s="133" t="s">
        <v>403</v>
      </c>
      <c r="C200" s="134"/>
      <c r="D200" s="134"/>
      <c r="E200" s="134"/>
      <c r="F200" s="135"/>
      <c r="G200" s="104"/>
      <c r="H200" s="58"/>
    </row>
    <row r="201" spans="2:8" ht="15.75">
      <c r="B201" s="115"/>
      <c r="C201" s="111"/>
      <c r="D201" s="111"/>
      <c r="E201" s="104"/>
      <c r="F201" s="112"/>
      <c r="G201" s="104"/>
      <c r="H201" s="58"/>
    </row>
    <row r="202" spans="2:8" ht="15.75">
      <c r="B202" s="118" t="s">
        <v>404</v>
      </c>
      <c r="C202" s="109"/>
      <c r="D202" s="109"/>
      <c r="E202" s="104"/>
      <c r="F202" s="104"/>
      <c r="G202" s="104"/>
      <c r="H202" s="58"/>
    </row>
    <row r="203" spans="2:8" ht="15.75">
      <c r="B203" s="119" t="s">
        <v>405</v>
      </c>
      <c r="C203" s="120"/>
      <c r="D203" s="120"/>
      <c r="E203" s="121">
        <v>60</v>
      </c>
      <c r="F203" s="104"/>
      <c r="G203" s="104"/>
      <c r="H203" s="58"/>
    </row>
    <row r="204" spans="2:8" ht="15.75">
      <c r="B204" s="119" t="s">
        <v>406</v>
      </c>
      <c r="C204" s="120"/>
      <c r="D204" s="120"/>
      <c r="E204" s="121">
        <v>61740000</v>
      </c>
      <c r="F204" s="110"/>
      <c r="G204" s="122"/>
      <c r="H204" s="58"/>
    </row>
    <row r="205" spans="2:8" ht="15.75">
      <c r="B205" s="119" t="s">
        <v>407</v>
      </c>
      <c r="C205" s="120"/>
      <c r="D205" s="120"/>
      <c r="E205" s="121">
        <v>378000</v>
      </c>
      <c r="F205" s="104"/>
      <c r="G205" s="123"/>
      <c r="H205" s="58"/>
    </row>
    <row r="206" spans="2:8">
      <c r="B206" s="124"/>
      <c r="H206" s="58"/>
    </row>
    <row r="207" spans="2:8" ht="16.5" thickBot="1">
      <c r="B207" s="125" t="s">
        <v>408</v>
      </c>
      <c r="C207" s="126"/>
      <c r="D207" s="126"/>
      <c r="E207" s="126"/>
      <c r="F207" s="126"/>
      <c r="G207" s="126"/>
      <c r="H207" s="95"/>
    </row>
    <row r="209" spans="2:2">
      <c r="B209" s="127" t="s">
        <v>409</v>
      </c>
    </row>
  </sheetData>
  <mergeCells count="4">
    <mergeCell ref="B139:B140"/>
    <mergeCell ref="C139:C140"/>
    <mergeCell ref="B199:F199"/>
    <mergeCell ref="B200:F20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PPCHF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Ketan Avasare</dc:creator>
  <cp:lastModifiedBy>Ketan Avasare</cp:lastModifiedBy>
  <dcterms:created xsi:type="dcterms:W3CDTF">2022-11-04T11:51:09Z</dcterms:created>
  <dcterms:modified xsi:type="dcterms:W3CDTF">2022-11-04T12:42:18Z</dcterms:modified>
</cp:coreProperties>
</file>