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'Portfolio'!$A$2:$G$86</definedName>
  </definedNames>
  <calcPr fullCalcOnLoad="1"/>
</workbook>
</file>

<file path=xl/sharedStrings.xml><?xml version="1.0" encoding="utf-8"?>
<sst xmlns="http://schemas.openxmlformats.org/spreadsheetml/2006/main" count="164" uniqueCount="133">
  <si>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</si>
  <si>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</si>
  <si>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</si>
  <si>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</si>
  <si>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Name of the Scheme: PPFAS Long Term Value Fund (An Open Ended  Equity Scheme)</t>
  </si>
  <si>
    <t>Monthly Portfolio Statement of PPFAS Long Term Value Fund for the period ended July 31, 2014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</si>
  <si>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</si>
  <si>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</si>
  <si>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</si>
  <si>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</si>
  <si>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</si>
  <si>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</si>
  <si>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</si>
  <si>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</si>
  <si>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</si>
  <si>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</si>
  <si>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</si>
  <si>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</si>
  <si>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</si>
  <si>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</si>
  <si>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Gujarat Gas Company Ltd</t>
  </si>
  <si>
    <t>INE374A01029</t>
  </si>
  <si>
    <t>Gas</t>
  </si>
  <si>
    <t>ICICI Bank Ltd</t>
  </si>
  <si>
    <t>INE090A01013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</si>
  <si>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</si>
  <si>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</si>
  <si>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</si>
  <si>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</si>
  <si>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</si>
  <si>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</si>
  <si>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</si>
  <si>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Maharashtra Scooters Limited</t>
  </si>
  <si>
    <t>INE288A01013</t>
  </si>
  <si>
    <t>Auto Ancillaries</t>
  </si>
  <si>
    <t>Mahindra Holidays and Resorts India Ltd</t>
  </si>
  <si>
    <t>INE998I01010</t>
  </si>
  <si>
    <t>Hotels</t>
  </si>
  <si>
    <t>Mphasis Ltd</t>
  </si>
  <si>
    <t>INE356A01018</t>
  </si>
  <si>
    <t>Software</t>
  </si>
  <si>
    <t>MT Educare Ltd</t>
  </si>
  <si>
    <t>INE472M01018</t>
  </si>
  <si>
    <t>Diversified Consumer Services</t>
  </si>
  <si>
    <t>Navneet Education Ltd</t>
  </si>
  <si>
    <t>INE060A01024</t>
  </si>
  <si>
    <t>Media &amp; Entertainment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</si>
  <si>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</si>
  <si>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</si>
  <si>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</si>
  <si>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</si>
  <si>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</si>
  <si>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</si>
  <si>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</si>
  <si>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</si>
  <si>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Selan Exploration Technology Ltd</t>
  </si>
  <si>
    <t>INE818A01017</t>
  </si>
  <si>
    <t>Oil</t>
  </si>
  <si>
    <t>Standard Chartered PLC IDR</t>
  </si>
  <si>
    <t>INE028L21018</t>
  </si>
  <si>
    <t>The Jammu and Kashmir Bank Ltd</t>
  </si>
  <si>
    <t>INE168A01017</t>
  </si>
  <si>
    <t>The Ramco Cements Limited</t>
  </si>
  <si>
    <t>INE331A01037</t>
  </si>
  <si>
    <t>Cement</t>
  </si>
  <si>
    <t>United Spirits Ltd *</t>
  </si>
  <si>
    <t>INE854D01016</t>
  </si>
  <si>
    <t>Consumer Non Durables</t>
  </si>
  <si>
    <t>Wyeth Ltd</t>
  </si>
  <si>
    <t>INE378A01012</t>
  </si>
  <si>
    <t>Zydus Wellness Ltd</t>
  </si>
  <si>
    <t>INE768C01010</t>
  </si>
  <si>
    <t xml:space="preserve"> </t>
  </si>
  <si>
    <t>Special Situation / Arbitrage</t>
  </si>
  <si>
    <t>NIL</t>
  </si>
  <si>
    <t>Foreign Equity &amp; ADRs</t>
  </si>
  <si>
    <t>3M Co</t>
  </si>
  <si>
    <t>US88579Y1010</t>
  </si>
  <si>
    <t>Industrial Conglomerates</t>
  </si>
  <si>
    <t>Anheuser Busch Inbev SA-ADR</t>
  </si>
  <si>
    <t>US03524A1088</t>
  </si>
  <si>
    <t>Brewers</t>
  </si>
  <si>
    <t>British American Tobacco PLC – ADR</t>
  </si>
  <si>
    <t>US1104481072</t>
  </si>
  <si>
    <t>Tobacco</t>
  </si>
  <si>
    <t>Google – C Class</t>
  </si>
  <si>
    <t>US38259P7069</t>
  </si>
  <si>
    <t>Software &amp; Technology</t>
  </si>
  <si>
    <t>International Business Machines Corp IBM</t>
  </si>
  <si>
    <t>US4592001014</t>
  </si>
  <si>
    <t>IT Consulting &amp; Other Services</t>
  </si>
  <si>
    <t>Nestle SA – ADR</t>
  </si>
  <si>
    <t>US6410694060</t>
  </si>
  <si>
    <t>Packaged Foods &amp; Meats</t>
  </si>
  <si>
    <t>b)</t>
  </si>
  <si>
    <t>Unlisted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</si>
  <si>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</si>
  <si>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</si>
  <si>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</si>
  <si>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</si>
  <si>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</si>
  <si>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</si>
  <si>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</si>
  <si>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</si>
  <si>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Collateralised Borrowing &amp; Lending Obligation</t>
  </si>
  <si>
    <t>Fixed Deposit</t>
  </si>
  <si>
    <t xml:space="preserve">Total 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</si>
  <si>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</si>
  <si>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</si>
  <si>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</si>
  <si>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</si>
  <si>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</si>
  <si>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</si>
  <si>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</si>
  <si>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July 31, 2014 ( Rs.)</t>
  </si>
  <si>
    <t>Regular Plan</t>
  </si>
  <si>
    <t>Direct Plan</t>
  </si>
  <si>
    <t>(2)</t>
  </si>
  <si>
    <r>
      <t xml:space="preserve">Dividend/ Bonus declared during the period ended July 31, 2014 -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</si>
  <si>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</si>
  <si>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July 31, 2014 – </t>
    </r>
    <r>
      <rPr>
        <b/>
        <sz val="8"/>
        <rFont val="Arial"/>
        <family val="2"/>
      </rPr>
      <t>Rs.(980,655,750.00)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</si>
  <si>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</si>
  <si>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</si>
  <si>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</si>
  <si>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Deutsche Bank-Rs.5,00,00,000/- &amp; HDFC Bank-Rs.1,00,00,000/-</t>
    </r>
  </si>
  <si>
    <t>(6)</t>
  </si>
  <si>
    <r>
      <t xml:space="preserve">Total Commission Paid – </t>
    </r>
    <r>
      <rPr>
        <b/>
        <sz val="8"/>
        <color indexed="8"/>
        <rFont val="Arial"/>
        <family val="2"/>
      </rPr>
      <t>Rs.69,983.42</t>
    </r>
  </si>
  <si>
    <t>(7)</t>
  </si>
  <si>
    <r>
      <t>Total Brokerage Paid for Buying/ Selling of Investment for July 2014 is</t>
    </r>
    <r>
      <rPr>
        <b/>
        <sz val="8"/>
        <rFont val="Arial"/>
        <family val="2"/>
      </rPr>
      <t xml:space="preserve"> Rs.381,173/-</t>
    </r>
  </si>
  <si>
    <t>+</t>
  </si>
  <si>
    <t>Industry Classification as recommended by AMFI</t>
  </si>
  <si>
    <t>*</t>
  </si>
  <si>
    <t>Residual quantity/value after buy back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</si>
</sst>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.00####_);\(#,##0.00####\)"/>
    <numFmt numFmtId="170" formatCode="0.00%"/>
    <numFmt numFmtId="171" formatCode="#,###.00"/>
    <numFmt numFmtId="172" formatCode="#,##0"/>
    <numFmt numFmtId="173" formatCode="0.00"/>
    <numFmt numFmtId="174" formatCode="0.0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6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5" fillId="3" borderId="1" xfId="27" applyFont="1" applyFill="1" applyBorder="1" applyAlignment="1">
      <alignment horizontal="center" vertical="center" wrapText="1"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6" fillId="2" borderId="4" xfId="27" applyFont="1" applyFill="1" applyBorder="1" applyAlignment="1">
      <alignment horizontal="center" vertical="center" wrapText="1"/>
      <protection/>
    </xf>
    <xf numFmtId="164" fontId="4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6" fillId="4" borderId="4" xfId="27" applyFont="1" applyFill="1" applyBorder="1" applyAlignment="1">
      <alignment horizontal="center" vertical="center" wrapText="1"/>
      <protection/>
    </xf>
    <xf numFmtId="164" fontId="8" fillId="5" borderId="4" xfId="27" applyFont="1" applyFill="1" applyBorder="1" applyAlignment="1">
      <alignment horizontal="center" vertical="center" wrapText="1"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6" fillId="0" borderId="8" xfId="27" applyFont="1" applyFill="1" applyBorder="1" applyAlignment="1">
      <alignment horizontal="left" vertical="center" wrapText="1"/>
      <protection/>
    </xf>
    <xf numFmtId="164" fontId="6" fillId="0" borderId="8" xfId="27" applyFont="1" applyFill="1" applyBorder="1" applyAlignment="1">
      <alignment horizontal="center" vertical="center" wrapText="1"/>
      <protection/>
    </xf>
    <xf numFmtId="164" fontId="6" fillId="2" borderId="8" xfId="27" applyFont="1" applyFill="1" applyBorder="1" applyAlignment="1">
      <alignment horizontal="center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6" fillId="0" borderId="8" xfId="27" applyFont="1" applyFill="1" applyBorder="1">
      <alignment/>
      <protection/>
    </xf>
    <xf numFmtId="164" fontId="6" fillId="0" borderId="8" xfId="27" applyFont="1" applyFill="1" applyBorder="1" applyAlignment="1">
      <alignment horizontal="center"/>
      <protection/>
    </xf>
    <xf numFmtId="164" fontId="6" fillId="0" borderId="8" xfId="27" applyFont="1" applyFill="1" applyBorder="1" applyAlignment="1">
      <alignment/>
      <protection/>
    </xf>
    <xf numFmtId="168" fontId="6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6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9" fillId="0" borderId="8" xfId="0" applyFont="1" applyFill="1" applyBorder="1" applyAlignment="1" applyProtection="1">
      <alignment horizontal="left"/>
      <protection/>
    </xf>
    <xf numFmtId="169" fontId="9" fillId="0" borderId="8" xfId="0" applyNumberFormat="1" applyFont="1" applyFill="1" applyBorder="1" applyAlignment="1" applyProtection="1">
      <alignment horizontal="right"/>
      <protection/>
    </xf>
    <xf numFmtId="167" fontId="9" fillId="0" borderId="8" xfId="0" applyNumberFormat="1" applyFont="1" applyFill="1" applyBorder="1" applyAlignment="1" applyProtection="1">
      <alignment horizontal="right"/>
      <protection/>
    </xf>
    <xf numFmtId="170" fontId="9" fillId="0" borderId="8" xfId="0" applyNumberFormat="1" applyFont="1" applyFill="1" applyBorder="1" applyAlignment="1" applyProtection="1">
      <alignment horizontal="right"/>
      <protection/>
    </xf>
    <xf numFmtId="164" fontId="1" fillId="0" borderId="0" xfId="29" applyFont="1" applyFill="1">
      <alignment/>
      <protection/>
    </xf>
    <xf numFmtId="170" fontId="1" fillId="0" borderId="0" xfId="29" applyNumberFormat="1" applyFont="1" applyFill="1">
      <alignment/>
      <protection/>
    </xf>
    <xf numFmtId="170" fontId="1" fillId="0" borderId="0" xfId="32" applyNumberFormat="1" applyFont="1" applyFill="1" applyBorder="1" applyAlignment="1" applyProtection="1">
      <alignment/>
      <protection/>
    </xf>
    <xf numFmtId="170" fontId="1" fillId="0" borderId="0" xfId="27" applyNumberFormat="1" applyFont="1" applyFill="1">
      <alignment/>
      <protection/>
    </xf>
    <xf numFmtId="164" fontId="4" fillId="0" borderId="0" xfId="0" applyFont="1" applyFill="1" applyAlignment="1">
      <alignment/>
    </xf>
    <xf numFmtId="164" fontId="6" fillId="0" borderId="8" xfId="29" applyFont="1" applyBorder="1">
      <alignment/>
      <protection/>
    </xf>
    <xf numFmtId="164" fontId="1" fillId="0" borderId="8" xfId="29" applyFont="1" applyBorder="1" applyAlignment="1">
      <alignment horizontal="left"/>
      <protection/>
    </xf>
    <xf numFmtId="165" fontId="6" fillId="0" borderId="8" xfId="23" applyFont="1" applyFill="1" applyBorder="1" applyAlignment="1" applyProtection="1">
      <alignment horizontal="right"/>
      <protection/>
    </xf>
    <xf numFmtId="171" fontId="9" fillId="0" borderId="8" xfId="0" applyNumberFormat="1" applyFont="1" applyFill="1" applyBorder="1" applyAlignment="1" applyProtection="1">
      <alignment horizontal="right"/>
      <protection/>
    </xf>
    <xf numFmtId="164" fontId="1" fillId="0" borderId="8" xfId="27" applyFont="1" applyFill="1" applyBorder="1" applyAlignment="1">
      <alignment horizontal="left"/>
      <protection/>
    </xf>
    <xf numFmtId="172" fontId="9" fillId="0" borderId="8" xfId="27" applyNumberFormat="1" applyFont="1" applyFill="1" applyBorder="1">
      <alignment/>
      <protection/>
    </xf>
    <xf numFmtId="167" fontId="9" fillId="0" borderId="8" xfId="27" applyNumberFormat="1" applyFont="1" applyFill="1" applyBorder="1">
      <alignment/>
      <protection/>
    </xf>
    <xf numFmtId="170" fontId="9" fillId="0" borderId="8" xfId="31" applyNumberFormat="1" applyFont="1" applyFill="1" applyBorder="1" applyAlignment="1" applyProtection="1">
      <alignment/>
      <protection/>
    </xf>
    <xf numFmtId="170" fontId="1" fillId="0" borderId="8" xfId="31" applyNumberFormat="1" applyFont="1" applyFill="1" applyBorder="1" applyAlignment="1" applyProtection="1">
      <alignment/>
      <protection/>
    </xf>
    <xf numFmtId="170" fontId="6" fillId="0" borderId="8" xfId="27" applyNumberFormat="1" applyFont="1" applyFill="1" applyBorder="1">
      <alignment/>
      <protection/>
    </xf>
    <xf numFmtId="170" fontId="1" fillId="0" borderId="0" xfId="29" applyNumberFormat="1" applyFont="1">
      <alignment/>
      <protection/>
    </xf>
    <xf numFmtId="164" fontId="1" fillId="0" borderId="9" xfId="27" applyFont="1" applyFill="1" applyBorder="1">
      <alignment/>
      <protection/>
    </xf>
    <xf numFmtId="164" fontId="1" fillId="0" borderId="10" xfId="27" applyFont="1" applyFill="1" applyBorder="1">
      <alignment/>
      <protection/>
    </xf>
    <xf numFmtId="167" fontId="1" fillId="0" borderId="10" xfId="27" applyNumberFormat="1" applyFont="1" applyFill="1" applyBorder="1">
      <alignment/>
      <protection/>
    </xf>
    <xf numFmtId="167" fontId="6" fillId="0" borderId="11" xfId="27" applyNumberFormat="1" applyFont="1" applyFill="1" applyBorder="1">
      <alignment/>
      <protection/>
    </xf>
    <xf numFmtId="170" fontId="6" fillId="0" borderId="8" xfId="31" applyNumberFormat="1" applyFont="1" applyFill="1" applyBorder="1" applyAlignment="1" applyProtection="1">
      <alignment/>
      <protection/>
    </xf>
    <xf numFmtId="164" fontId="6" fillId="0" borderId="9" xfId="27" applyFont="1" applyFill="1" applyBorder="1">
      <alignment/>
      <protection/>
    </xf>
    <xf numFmtId="164" fontId="6" fillId="0" borderId="10" xfId="27" applyFont="1" applyFill="1" applyBorder="1">
      <alignment/>
      <protection/>
    </xf>
    <xf numFmtId="167" fontId="6" fillId="0" borderId="10" xfId="27" applyNumberFormat="1" applyFont="1" applyFill="1" applyBorder="1">
      <alignment/>
      <protection/>
    </xf>
    <xf numFmtId="165" fontId="6" fillId="0" borderId="11" xfId="23" applyFont="1" applyFill="1" applyBorder="1" applyAlignment="1" applyProtection="1">
      <alignment horizontal="right"/>
      <protection/>
    </xf>
    <xf numFmtId="167" fontId="6" fillId="0" borderId="11" xfId="27" applyNumberFormat="1" applyFont="1" applyFill="1" applyBorder="1" applyAlignment="1">
      <alignment horizontal="right"/>
      <protection/>
    </xf>
    <xf numFmtId="167" fontId="6" fillId="0" borderId="8" xfId="27" applyNumberFormat="1" applyFont="1" applyFill="1" applyBorder="1" applyAlignment="1">
      <alignment horizontal="right"/>
      <protection/>
    </xf>
    <xf numFmtId="170" fontId="6" fillId="0" borderId="8" xfId="31" applyNumberFormat="1" applyFont="1" applyFill="1" applyBorder="1" applyAlignment="1" applyProtection="1">
      <alignment horizontal="right"/>
      <protection/>
    </xf>
    <xf numFmtId="164" fontId="6" fillId="2" borderId="9" xfId="27" applyFont="1" applyFill="1" applyBorder="1">
      <alignment/>
      <protection/>
    </xf>
    <xf numFmtId="164" fontId="6" fillId="2" borderId="10" xfId="27" applyFont="1" applyFill="1" applyBorder="1">
      <alignment/>
      <protection/>
    </xf>
    <xf numFmtId="164" fontId="9" fillId="0" borderId="9" xfId="27" applyFont="1" applyFill="1" applyBorder="1">
      <alignment/>
      <protection/>
    </xf>
    <xf numFmtId="164" fontId="9" fillId="0" borderId="9" xfId="0" applyFont="1" applyBorder="1" applyAlignment="1">
      <alignment horizontal="left"/>
    </xf>
    <xf numFmtId="172" fontId="1" fillId="0" borderId="11" xfId="0" applyNumberFormat="1" applyFont="1" applyBorder="1" applyAlignment="1">
      <alignment/>
    </xf>
    <xf numFmtId="164" fontId="6" fillId="0" borderId="9" xfId="0" applyFont="1" applyBorder="1" applyAlignment="1">
      <alignment horizontal="left"/>
    </xf>
    <xf numFmtId="172" fontId="6" fillId="0" borderId="11" xfId="0" applyNumberFormat="1" applyFont="1" applyBorder="1" applyAlignment="1">
      <alignment/>
    </xf>
    <xf numFmtId="167" fontId="6" fillId="0" borderId="8" xfId="23" applyNumberFormat="1" applyFont="1" applyFill="1" applyBorder="1" applyAlignment="1" applyProtection="1">
      <alignment horizontal="right"/>
      <protection/>
    </xf>
    <xf numFmtId="170" fontId="6" fillId="0" borderId="8" xfId="23" applyNumberFormat="1" applyFont="1" applyFill="1" applyBorder="1" applyAlignment="1" applyProtection="1">
      <alignment horizontal="right"/>
      <protection/>
    </xf>
    <xf numFmtId="164" fontId="10" fillId="0" borderId="0" xfId="0" applyFont="1" applyAlignment="1">
      <alignment/>
    </xf>
    <xf numFmtId="170" fontId="6" fillId="0" borderId="0" xfId="29" applyNumberFormat="1" applyFont="1">
      <alignment/>
      <protection/>
    </xf>
    <xf numFmtId="167" fontId="1" fillId="0" borderId="11" xfId="27" applyNumberFormat="1" applyFont="1" applyFill="1" applyBorder="1">
      <alignment/>
      <protection/>
    </xf>
    <xf numFmtId="164" fontId="1" fillId="2" borderId="12" xfId="27" applyFont="1" applyFill="1" applyBorder="1">
      <alignment/>
      <protection/>
    </xf>
    <xf numFmtId="164" fontId="1" fillId="2" borderId="13" xfId="27" applyFont="1" applyFill="1" applyBorder="1">
      <alignment/>
      <protection/>
    </xf>
    <xf numFmtId="167" fontId="1" fillId="2" borderId="13" xfId="27" applyNumberFormat="1" applyFont="1" applyFill="1" applyBorder="1">
      <alignment/>
      <protection/>
    </xf>
    <xf numFmtId="167" fontId="6" fillId="2" borderId="13" xfId="27" applyNumberFormat="1" applyFont="1" applyFill="1" applyBorder="1" applyAlignment="1">
      <alignment horizontal="right"/>
      <protection/>
    </xf>
    <xf numFmtId="164" fontId="1" fillId="2" borderId="14" xfId="27" applyFont="1" applyFill="1" applyBorder="1">
      <alignment/>
      <protection/>
    </xf>
    <xf numFmtId="164" fontId="6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3" fontId="1" fillId="2" borderId="0" xfId="27" applyNumberFormat="1" applyFont="1" applyFill="1" applyBorder="1">
      <alignment/>
      <protection/>
    </xf>
    <xf numFmtId="170" fontId="1" fillId="2" borderId="3" xfId="27" applyNumberFormat="1" applyFont="1" applyFill="1" applyBorder="1">
      <alignment/>
      <protection/>
    </xf>
    <xf numFmtId="164" fontId="11" fillId="2" borderId="2" xfId="27" applyFont="1" applyFill="1" applyBorder="1" applyAlignment="1">
      <alignment horizontal="center"/>
      <protection/>
    </xf>
    <xf numFmtId="164" fontId="11" fillId="2" borderId="0" xfId="27" applyFont="1" applyFill="1" applyBorder="1">
      <alignment/>
      <protection/>
    </xf>
    <xf numFmtId="164" fontId="11" fillId="2" borderId="3" xfId="27" applyFont="1" applyFill="1" applyBorder="1">
      <alignment/>
      <protection/>
    </xf>
    <xf numFmtId="164" fontId="12" fillId="0" borderId="0" xfId="0" applyFont="1" applyAlignment="1">
      <alignment/>
    </xf>
    <xf numFmtId="164" fontId="11" fillId="2" borderId="8" xfId="27" applyFont="1" applyFill="1" applyBorder="1">
      <alignment/>
      <protection/>
    </xf>
    <xf numFmtId="164" fontId="11" fillId="2" borderId="8" xfId="27" applyFont="1" applyFill="1" applyBorder="1" applyAlignment="1">
      <alignment horizontal="right"/>
      <protection/>
    </xf>
    <xf numFmtId="164" fontId="13" fillId="2" borderId="3" xfId="27" applyFont="1" applyFill="1" applyBorder="1" applyAlignment="1">
      <alignment wrapText="1"/>
      <protection/>
    </xf>
    <xf numFmtId="174" fontId="11" fillId="2" borderId="8" xfId="27" applyNumberFormat="1" applyFont="1" applyFill="1" applyBorder="1">
      <alignment/>
      <protection/>
    </xf>
    <xf numFmtId="164" fontId="11" fillId="0" borderId="0" xfId="29" applyFont="1">
      <alignment/>
      <protection/>
    </xf>
    <xf numFmtId="164" fontId="12" fillId="2" borderId="0" xfId="27" applyFont="1" applyFill="1" applyBorder="1">
      <alignment/>
      <protection/>
    </xf>
    <xf numFmtId="164" fontId="11" fillId="2" borderId="2" xfId="27" applyFont="1" applyFill="1" applyBorder="1" applyAlignment="1">
      <alignment horizontal="right"/>
      <protection/>
    </xf>
    <xf numFmtId="164" fontId="11" fillId="2" borderId="5" xfId="27" applyFont="1" applyFill="1" applyBorder="1" applyAlignment="1">
      <alignment horizontal="right"/>
      <protection/>
    </xf>
    <xf numFmtId="164" fontId="11" fillId="2" borderId="6" xfId="27" applyFont="1" applyFill="1" applyBorder="1">
      <alignment/>
      <protection/>
    </xf>
    <xf numFmtId="164" fontId="11" fillId="2" borderId="7" xfId="27" applyFont="1" applyFill="1" applyBorder="1">
      <alignment/>
      <protection/>
    </xf>
    <xf numFmtId="164" fontId="11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6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workbookViewId="0" topLeftCell="A42">
      <selection activeCell="E52" sqref="E52"/>
    </sheetView>
  </sheetViews>
  <sheetFormatPr defaultColWidth="12.57421875" defaultRowHeight="15"/>
  <cols>
    <col min="1" max="1" width="6.57421875" style="1" customWidth="1"/>
    <col min="2" max="2" width="39.7109375" style="1" customWidth="1"/>
    <col min="3" max="3" width="21.421875" style="1" customWidth="1"/>
    <col min="4" max="4" width="23.57421875" style="1" customWidth="1"/>
    <col min="5" max="5" width="12.710937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/>
      <c r="B1" s="3"/>
      <c r="C1" s="3"/>
      <c r="D1" s="3"/>
      <c r="E1" s="3"/>
      <c r="F1" s="3"/>
      <c r="G1" s="3"/>
      <c r="H1" s="4"/>
    </row>
    <row r="2" spans="1:8" ht="21" customHeight="1">
      <c r="A2" s="5" t="s">
        <v>0</v>
      </c>
      <c r="B2" s="5"/>
      <c r="C2" s="5"/>
      <c r="D2" s="5"/>
      <c r="E2" s="5"/>
      <c r="F2" s="5"/>
      <c r="G2" s="5"/>
      <c r="H2" s="4"/>
    </row>
    <row r="3" spans="1:8" ht="12.75">
      <c r="A3" s="6"/>
      <c r="B3" s="7"/>
      <c r="C3" s="7"/>
      <c r="D3" s="7"/>
      <c r="E3" s="8"/>
      <c r="F3" s="7"/>
      <c r="G3" s="9"/>
      <c r="H3" s="4"/>
    </row>
    <row r="4" spans="1:8" ht="12.75" customHeight="1">
      <c r="A4" s="10" t="s">
        <v>1</v>
      </c>
      <c r="B4" s="10"/>
      <c r="C4" s="10"/>
      <c r="D4" s="10"/>
      <c r="E4" s="10"/>
      <c r="F4" s="10"/>
      <c r="G4" s="10"/>
      <c r="H4" s="4"/>
    </row>
    <row r="5" spans="1:8" ht="12.75" customHeight="1">
      <c r="A5" s="10" t="s">
        <v>2</v>
      </c>
      <c r="B5" s="10"/>
      <c r="C5" s="10"/>
      <c r="D5" s="10"/>
      <c r="E5" s="10"/>
      <c r="F5" s="10"/>
      <c r="G5" s="10"/>
      <c r="H5" s="4"/>
    </row>
    <row r="6" spans="1:8" ht="12.75" customHeight="1">
      <c r="A6" s="11" t="s">
        <v>3</v>
      </c>
      <c r="B6" s="11"/>
      <c r="C6" s="11"/>
      <c r="D6" s="11"/>
      <c r="E6" s="11"/>
      <c r="F6" s="11"/>
      <c r="G6" s="11"/>
      <c r="H6" s="12"/>
    </row>
    <row r="7" spans="1:8" ht="12.75">
      <c r="A7" s="6"/>
      <c r="B7" s="7"/>
      <c r="C7" s="7"/>
      <c r="D7" s="7"/>
      <c r="E7" s="8"/>
      <c r="F7" s="7"/>
      <c r="G7" s="9"/>
      <c r="H7" s="4"/>
    </row>
    <row r="8" spans="1:8" ht="12.75" customHeight="1">
      <c r="A8" s="13" t="s">
        <v>4</v>
      </c>
      <c r="B8" s="13"/>
      <c r="C8" s="13"/>
      <c r="D8" s="13"/>
      <c r="E8" s="13"/>
      <c r="F8" s="13"/>
      <c r="G8" s="13"/>
      <c r="H8" s="4"/>
    </row>
    <row r="9" spans="1:8" ht="12.75">
      <c r="A9" s="6"/>
      <c r="B9" s="7"/>
      <c r="C9" s="7"/>
      <c r="D9" s="7"/>
      <c r="E9" s="8"/>
      <c r="F9" s="7"/>
      <c r="G9" s="9"/>
      <c r="H9" s="4"/>
    </row>
    <row r="10" spans="1:8" ht="18.75" customHeight="1">
      <c r="A10" s="14" t="s">
        <v>5</v>
      </c>
      <c r="B10" s="14"/>
      <c r="C10" s="14"/>
      <c r="D10" s="14"/>
      <c r="E10" s="14"/>
      <c r="F10" s="14"/>
      <c r="G10" s="14"/>
      <c r="H10" s="4"/>
    </row>
    <row r="11" spans="1:8" ht="12.75">
      <c r="A11" s="15"/>
      <c r="B11" s="16"/>
      <c r="C11" s="16"/>
      <c r="D11" s="16"/>
      <c r="E11" s="17"/>
      <c r="F11" s="16"/>
      <c r="G11" s="18"/>
      <c r="H11" s="4"/>
    </row>
    <row r="12" spans="1:8" ht="12.75">
      <c r="A12" s="19" t="s">
        <v>6</v>
      </c>
      <c r="B12" s="19" t="s">
        <v>7</v>
      </c>
      <c r="C12" s="19" t="s">
        <v>8</v>
      </c>
      <c r="D12" s="19" t="s">
        <v>9</v>
      </c>
      <c r="E12" s="20" t="s">
        <v>10</v>
      </c>
      <c r="F12" s="21" t="s">
        <v>11</v>
      </c>
      <c r="G12" s="19" t="s">
        <v>12</v>
      </c>
      <c r="H12" s="22"/>
    </row>
    <row r="13" spans="1:8" ht="12.75">
      <c r="A13" s="23"/>
      <c r="B13" s="24"/>
      <c r="C13" s="23"/>
      <c r="D13" s="24"/>
      <c r="E13" s="25"/>
      <c r="F13" s="23"/>
      <c r="G13" s="23"/>
      <c r="H13" s="22"/>
    </row>
    <row r="14" spans="1:8" ht="12.75">
      <c r="A14" s="23"/>
      <c r="B14" s="24" t="s">
        <v>13</v>
      </c>
      <c r="C14" s="23"/>
      <c r="D14" s="24"/>
      <c r="E14" s="25"/>
      <c r="F14" s="23"/>
      <c r="G14" s="23"/>
      <c r="H14" s="22"/>
    </row>
    <row r="15" spans="1:8" ht="12.75">
      <c r="A15" s="23"/>
      <c r="B15" s="26"/>
      <c r="C15" s="23"/>
      <c r="D15" s="26"/>
      <c r="E15" s="27"/>
      <c r="F15" s="28"/>
      <c r="G15" s="23"/>
      <c r="H15" s="22"/>
    </row>
    <row r="16" spans="1:8" ht="12.75">
      <c r="A16" s="23" t="s">
        <v>14</v>
      </c>
      <c r="B16" s="24" t="s">
        <v>15</v>
      </c>
      <c r="C16" s="23"/>
      <c r="D16" s="29"/>
      <c r="E16" s="29"/>
      <c r="F16" s="28"/>
      <c r="G16" s="23"/>
      <c r="H16" s="22"/>
    </row>
    <row r="17" spans="1:20" ht="12.75">
      <c r="A17" s="23"/>
      <c r="B17" s="24" t="s">
        <v>16</v>
      </c>
      <c r="C17" s="23"/>
      <c r="D17" s="28"/>
      <c r="E17" s="28"/>
      <c r="F17" s="28"/>
      <c r="G17" s="28"/>
      <c r="H17" s="2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39" customFormat="1" ht="12.75">
      <c r="A18" s="30">
        <v>1</v>
      </c>
      <c r="B18" s="31" t="s">
        <v>17</v>
      </c>
      <c r="C18" s="31" t="s">
        <v>18</v>
      </c>
      <c r="D18" s="31" t="s">
        <v>19</v>
      </c>
      <c r="E18" s="32">
        <v>770500</v>
      </c>
      <c r="F18" s="33">
        <v>3017.66325</v>
      </c>
      <c r="G18" s="34">
        <v>0.06379969746930604</v>
      </c>
      <c r="H18" s="35"/>
      <c r="I18" s="36"/>
      <c r="J18" s="37"/>
      <c r="K18" s="38"/>
      <c r="L18" s="35"/>
      <c r="M18" s="35"/>
      <c r="N18" s="35"/>
      <c r="O18" s="35"/>
      <c r="P18" s="35"/>
      <c r="Q18" s="35"/>
      <c r="R18" s="38"/>
      <c r="S18" s="35"/>
      <c r="T18" s="38"/>
    </row>
    <row r="19" spans="1:20" s="39" customFormat="1" ht="12.75">
      <c r="A19" s="30">
        <v>2</v>
      </c>
      <c r="B19" s="31" t="s">
        <v>20</v>
      </c>
      <c r="C19" s="31" t="s">
        <v>21</v>
      </c>
      <c r="D19" s="31" t="s">
        <v>22</v>
      </c>
      <c r="E19" s="32">
        <v>331858</v>
      </c>
      <c r="F19" s="33">
        <v>1452.5424659999999</v>
      </c>
      <c r="G19" s="34">
        <v>0.030709778465877444</v>
      </c>
      <c r="H19" s="35"/>
      <c r="I19" s="36"/>
      <c r="J19" s="37"/>
      <c r="K19" s="38"/>
      <c r="L19" s="35"/>
      <c r="M19" s="35"/>
      <c r="N19" s="35"/>
      <c r="O19" s="35"/>
      <c r="P19" s="35"/>
      <c r="Q19" s="35"/>
      <c r="R19" s="38"/>
      <c r="S19" s="35"/>
      <c r="T19" s="38"/>
    </row>
    <row r="20" spans="1:20" s="39" customFormat="1" ht="12.75">
      <c r="A20" s="30">
        <v>3</v>
      </c>
      <c r="B20" s="31" t="s">
        <v>23</v>
      </c>
      <c r="C20" s="31" t="s">
        <v>24</v>
      </c>
      <c r="D20" s="31" t="s">
        <v>19</v>
      </c>
      <c r="E20" s="32">
        <v>146651</v>
      </c>
      <c r="F20" s="33">
        <v>2157.6028375</v>
      </c>
      <c r="G20" s="34">
        <v>0.04561622583017382</v>
      </c>
      <c r="H20" s="35"/>
      <c r="I20" s="36"/>
      <c r="J20" s="37"/>
      <c r="K20" s="38"/>
      <c r="L20" s="35"/>
      <c r="M20" s="35"/>
      <c r="N20" s="35"/>
      <c r="O20" s="35"/>
      <c r="P20" s="35"/>
      <c r="Q20" s="35"/>
      <c r="R20" s="38"/>
      <c r="S20" s="35"/>
      <c r="T20" s="38"/>
    </row>
    <row r="21" spans="1:20" s="39" customFormat="1" ht="12.75">
      <c r="A21" s="30">
        <v>4</v>
      </c>
      <c r="B21" s="31" t="s">
        <v>25</v>
      </c>
      <c r="C21" s="31" t="s">
        <v>26</v>
      </c>
      <c r="D21" s="31" t="s">
        <v>27</v>
      </c>
      <c r="E21" s="32">
        <v>123982</v>
      </c>
      <c r="F21" s="33">
        <v>3271.760998</v>
      </c>
      <c r="G21" s="34">
        <v>0.0691718540378138</v>
      </c>
      <c r="H21" s="35"/>
      <c r="I21" s="36"/>
      <c r="J21" s="37"/>
      <c r="K21" s="38"/>
      <c r="L21" s="35"/>
      <c r="M21" s="35"/>
      <c r="N21" s="35"/>
      <c r="O21" s="35"/>
      <c r="P21" s="35"/>
      <c r="Q21" s="35"/>
      <c r="R21" s="38"/>
      <c r="S21" s="35"/>
      <c r="T21" s="38"/>
    </row>
    <row r="22" spans="1:20" s="39" customFormat="1" ht="12.75">
      <c r="A22" s="30">
        <v>5</v>
      </c>
      <c r="B22" s="31" t="s">
        <v>28</v>
      </c>
      <c r="C22" s="31" t="s">
        <v>29</v>
      </c>
      <c r="D22" s="31" t="s">
        <v>27</v>
      </c>
      <c r="E22" s="32">
        <v>11370900</v>
      </c>
      <c r="F22" s="33">
        <v>2814.29775</v>
      </c>
      <c r="G22" s="34">
        <v>0.05950012647652076</v>
      </c>
      <c r="H22" s="35"/>
      <c r="I22" s="36"/>
      <c r="J22" s="37"/>
      <c r="K22" s="38"/>
      <c r="L22" s="35"/>
      <c r="M22" s="35"/>
      <c r="N22" s="35"/>
      <c r="O22" s="35"/>
      <c r="P22" s="35"/>
      <c r="Q22" s="35"/>
      <c r="R22" s="38"/>
      <c r="S22" s="35"/>
      <c r="T22" s="38"/>
    </row>
    <row r="23" spans="1:20" s="39" customFormat="1" ht="12.75">
      <c r="A23" s="30">
        <v>6</v>
      </c>
      <c r="B23" s="31" t="s">
        <v>30</v>
      </c>
      <c r="C23" s="31" t="s">
        <v>31</v>
      </c>
      <c r="D23" s="31" t="s">
        <v>22</v>
      </c>
      <c r="E23" s="32">
        <v>353400</v>
      </c>
      <c r="F23" s="33">
        <v>1317.2985</v>
      </c>
      <c r="G23" s="34">
        <v>0.027850438837657133</v>
      </c>
      <c r="H23" s="35"/>
      <c r="I23" s="36"/>
      <c r="J23" s="37"/>
      <c r="K23" s="38"/>
      <c r="L23" s="35"/>
      <c r="M23" s="35"/>
      <c r="N23" s="35"/>
      <c r="O23" s="35"/>
      <c r="P23" s="35"/>
      <c r="Q23" s="35"/>
      <c r="R23" s="38"/>
      <c r="S23" s="35"/>
      <c r="T23" s="38"/>
    </row>
    <row r="24" spans="1:20" s="39" customFormat="1" ht="12.75">
      <c r="A24" s="30">
        <v>7</v>
      </c>
      <c r="B24" s="31" t="s">
        <v>32</v>
      </c>
      <c r="C24" s="31" t="s">
        <v>33</v>
      </c>
      <c r="D24" s="31" t="s">
        <v>34</v>
      </c>
      <c r="E24" s="32">
        <v>398333</v>
      </c>
      <c r="F24" s="33">
        <v>2790.9201645</v>
      </c>
      <c r="G24" s="34">
        <v>0.05900587554164164</v>
      </c>
      <c r="H24" s="35"/>
      <c r="I24" s="36"/>
      <c r="J24" s="37"/>
      <c r="K24" s="38"/>
      <c r="L24" s="35"/>
      <c r="M24" s="35"/>
      <c r="N24" s="35"/>
      <c r="O24" s="35"/>
      <c r="P24" s="35"/>
      <c r="Q24" s="35"/>
      <c r="R24" s="38"/>
      <c r="S24" s="35"/>
      <c r="T24" s="38"/>
    </row>
    <row r="25" spans="1:20" s="39" customFormat="1" ht="12.75">
      <c r="A25" s="30">
        <v>8</v>
      </c>
      <c r="B25" s="31" t="s">
        <v>35</v>
      </c>
      <c r="C25" s="31" t="s">
        <v>36</v>
      </c>
      <c r="D25" s="31" t="s">
        <v>37</v>
      </c>
      <c r="E25" s="32">
        <v>601090</v>
      </c>
      <c r="F25" s="33">
        <v>1759.39043</v>
      </c>
      <c r="G25" s="34">
        <v>0.037197184664124555</v>
      </c>
      <c r="H25" s="35"/>
      <c r="I25" s="36"/>
      <c r="J25" s="37"/>
      <c r="K25" s="38"/>
      <c r="L25" s="35"/>
      <c r="M25" s="35"/>
      <c r="N25" s="35"/>
      <c r="O25" s="35"/>
      <c r="P25" s="35"/>
      <c r="Q25" s="35"/>
      <c r="R25" s="38"/>
      <c r="S25" s="35"/>
      <c r="T25" s="38"/>
    </row>
    <row r="26" spans="1:20" s="39" customFormat="1" ht="12.75">
      <c r="A26" s="30">
        <v>9</v>
      </c>
      <c r="B26" s="31" t="s">
        <v>38</v>
      </c>
      <c r="C26" s="31" t="s">
        <v>39</v>
      </c>
      <c r="D26" s="31" t="s">
        <v>40</v>
      </c>
      <c r="E26" s="32">
        <v>363500</v>
      </c>
      <c r="F26" s="33">
        <v>1662.46725</v>
      </c>
      <c r="G26" s="34">
        <v>0.03514802640839039</v>
      </c>
      <c r="H26" s="35"/>
      <c r="I26" s="36"/>
      <c r="J26" s="37"/>
      <c r="K26" s="38"/>
      <c r="L26" s="35"/>
      <c r="M26" s="35"/>
      <c r="N26" s="35"/>
      <c r="O26" s="35"/>
      <c r="P26" s="35"/>
      <c r="Q26" s="35"/>
      <c r="R26" s="38"/>
      <c r="S26" s="35"/>
      <c r="T26" s="38"/>
    </row>
    <row r="27" spans="1:20" s="39" customFormat="1" ht="12.75">
      <c r="A27" s="30">
        <v>10</v>
      </c>
      <c r="B27" s="31" t="s">
        <v>41</v>
      </c>
      <c r="C27" s="31" t="s">
        <v>42</v>
      </c>
      <c r="D27" s="31" t="s">
        <v>43</v>
      </c>
      <c r="E27" s="32">
        <v>269306</v>
      </c>
      <c r="F27" s="33">
        <v>342.96119100000004</v>
      </c>
      <c r="G27" s="34">
        <v>0.007250915167394138</v>
      </c>
      <c r="H27" s="35"/>
      <c r="I27" s="36"/>
      <c r="J27" s="37"/>
      <c r="K27" s="38"/>
      <c r="L27" s="35"/>
      <c r="M27" s="35"/>
      <c r="N27" s="35"/>
      <c r="O27" s="35"/>
      <c r="P27" s="35"/>
      <c r="Q27" s="35"/>
      <c r="R27" s="38"/>
      <c r="S27" s="35"/>
      <c r="T27" s="38"/>
    </row>
    <row r="28" spans="1:20" s="39" customFormat="1" ht="12.75">
      <c r="A28" s="30">
        <v>11</v>
      </c>
      <c r="B28" s="31" t="s">
        <v>44</v>
      </c>
      <c r="C28" s="31" t="s">
        <v>45</v>
      </c>
      <c r="D28" s="31" t="s">
        <v>46</v>
      </c>
      <c r="E28" s="32">
        <v>15412</v>
      </c>
      <c r="F28" s="33">
        <v>12.40666</v>
      </c>
      <c r="G28" s="34">
        <v>0.00026230267893693587</v>
      </c>
      <c r="H28" s="35"/>
      <c r="I28" s="36"/>
      <c r="J28" s="37"/>
      <c r="K28" s="38"/>
      <c r="L28" s="35"/>
      <c r="M28" s="35"/>
      <c r="N28" s="35"/>
      <c r="O28" s="35"/>
      <c r="P28" s="35"/>
      <c r="Q28" s="35"/>
      <c r="R28" s="38"/>
      <c r="S28" s="35"/>
      <c r="T28" s="38"/>
    </row>
    <row r="29" spans="1:20" s="39" customFormat="1" ht="12.75">
      <c r="A29" s="30">
        <v>12</v>
      </c>
      <c r="B29" s="31" t="s">
        <v>47</v>
      </c>
      <c r="C29" s="31" t="s">
        <v>48</v>
      </c>
      <c r="D29" s="31" t="s">
        <v>49</v>
      </c>
      <c r="E29" s="32">
        <v>8654434</v>
      </c>
      <c r="F29" s="33">
        <v>2791.054965</v>
      </c>
      <c r="G29" s="34">
        <v>0.05900872550547333</v>
      </c>
      <c r="H29" s="35"/>
      <c r="I29" s="36"/>
      <c r="J29" s="37"/>
      <c r="K29" s="38"/>
      <c r="L29" s="35"/>
      <c r="M29" s="35"/>
      <c r="N29" s="35"/>
      <c r="O29" s="35"/>
      <c r="P29" s="35"/>
      <c r="Q29" s="35"/>
      <c r="R29" s="38"/>
      <c r="S29" s="35"/>
      <c r="T29" s="38"/>
    </row>
    <row r="30" spans="1:20" s="39" customFormat="1" ht="12.75">
      <c r="A30" s="30">
        <v>13</v>
      </c>
      <c r="B30" s="31" t="s">
        <v>50</v>
      </c>
      <c r="C30" s="31" t="s">
        <v>51</v>
      </c>
      <c r="D30" s="31" t="s">
        <v>52</v>
      </c>
      <c r="E30" s="32">
        <v>72780</v>
      </c>
      <c r="F30" s="33">
        <v>514.22709</v>
      </c>
      <c r="G30" s="34">
        <v>0.01087183361911625</v>
      </c>
      <c r="H30" s="35"/>
      <c r="I30" s="36"/>
      <c r="J30" s="37"/>
      <c r="K30" s="38"/>
      <c r="L30" s="35"/>
      <c r="M30" s="35"/>
      <c r="N30" s="35"/>
      <c r="O30" s="35"/>
      <c r="P30" s="35"/>
      <c r="Q30" s="35"/>
      <c r="R30" s="38"/>
      <c r="S30" s="35"/>
      <c r="T30" s="38"/>
    </row>
    <row r="31" spans="1:20" s="39" customFormat="1" ht="12.75">
      <c r="A31" s="30">
        <v>14</v>
      </c>
      <c r="B31" s="31" t="s">
        <v>53</v>
      </c>
      <c r="C31" s="31" t="s">
        <v>54</v>
      </c>
      <c r="D31" s="31" t="s">
        <v>40</v>
      </c>
      <c r="E31" s="32">
        <v>960281</v>
      </c>
      <c r="F31" s="33">
        <v>2041.557406</v>
      </c>
      <c r="G31" s="34">
        <v>0.04316278327908894</v>
      </c>
      <c r="H31" s="35"/>
      <c r="I31" s="36"/>
      <c r="J31" s="37"/>
      <c r="K31" s="38"/>
      <c r="L31" s="35"/>
      <c r="M31" s="35"/>
      <c r="N31" s="35"/>
      <c r="O31" s="35"/>
      <c r="P31" s="35"/>
      <c r="Q31" s="35"/>
      <c r="R31" s="38"/>
      <c r="S31" s="35"/>
      <c r="T31" s="38"/>
    </row>
    <row r="32" spans="1:20" s="39" customFormat="1" ht="12.75">
      <c r="A32" s="30">
        <v>15</v>
      </c>
      <c r="B32" s="31" t="s">
        <v>55</v>
      </c>
      <c r="C32" s="31" t="s">
        <v>56</v>
      </c>
      <c r="D32" s="31" t="s">
        <v>57</v>
      </c>
      <c r="E32" s="32">
        <v>168012</v>
      </c>
      <c r="F32" s="33">
        <v>1001.35152</v>
      </c>
      <c r="G32" s="34">
        <v>0.021170660456043183</v>
      </c>
      <c r="H32" s="35"/>
      <c r="I32" s="36"/>
      <c r="J32" s="37"/>
      <c r="K32" s="38"/>
      <c r="L32" s="35"/>
      <c r="M32" s="35"/>
      <c r="N32" s="35"/>
      <c r="O32" s="35"/>
      <c r="P32" s="35"/>
      <c r="Q32" s="35"/>
      <c r="R32" s="38"/>
      <c r="S32" s="35"/>
      <c r="T32" s="38"/>
    </row>
    <row r="33" spans="1:20" s="39" customFormat="1" ht="12.75">
      <c r="A33" s="30">
        <v>16</v>
      </c>
      <c r="B33" s="31" t="s">
        <v>58</v>
      </c>
      <c r="C33" s="31" t="s">
        <v>59</v>
      </c>
      <c r="D33" s="31" t="s">
        <v>19</v>
      </c>
      <c r="E33" s="32">
        <v>567172</v>
      </c>
      <c r="F33" s="33">
        <v>660.75538</v>
      </c>
      <c r="G33" s="34">
        <v>0.013969747401475743</v>
      </c>
      <c r="H33" s="35"/>
      <c r="I33" s="36"/>
      <c r="J33" s="37"/>
      <c r="K33" s="38"/>
      <c r="L33" s="35"/>
      <c r="M33" s="35"/>
      <c r="N33" s="35"/>
      <c r="O33" s="35"/>
      <c r="P33" s="35"/>
      <c r="Q33" s="35"/>
      <c r="R33" s="38"/>
      <c r="S33" s="35"/>
      <c r="T33" s="38"/>
    </row>
    <row r="34" spans="1:20" s="39" customFormat="1" ht="12.75">
      <c r="A34" s="30">
        <v>17</v>
      </c>
      <c r="B34" s="31" t="s">
        <v>60</v>
      </c>
      <c r="C34" s="31" t="s">
        <v>61</v>
      </c>
      <c r="D34" s="31" t="s">
        <v>19</v>
      </c>
      <c r="E34" s="32">
        <v>116521</v>
      </c>
      <c r="F34" s="33">
        <v>1862.3551430000002</v>
      </c>
      <c r="G34" s="34">
        <v>0.03937407353315722</v>
      </c>
      <c r="H34" s="35"/>
      <c r="I34" s="36"/>
      <c r="J34" s="37"/>
      <c r="K34" s="38"/>
      <c r="L34" s="35"/>
      <c r="M34" s="35"/>
      <c r="N34" s="35"/>
      <c r="O34" s="35"/>
      <c r="P34" s="35"/>
      <c r="Q34" s="35"/>
      <c r="R34" s="38"/>
      <c r="S34" s="35"/>
      <c r="T34" s="38"/>
    </row>
    <row r="35" spans="1:20" s="39" customFormat="1" ht="12.75">
      <c r="A35" s="30">
        <v>18</v>
      </c>
      <c r="B35" s="31" t="s">
        <v>62</v>
      </c>
      <c r="C35" s="31" t="s">
        <v>63</v>
      </c>
      <c r="D35" s="31" t="s">
        <v>64</v>
      </c>
      <c r="E35" s="32">
        <v>60000</v>
      </c>
      <c r="F35" s="33">
        <v>170.61</v>
      </c>
      <c r="G35" s="34">
        <v>0.0036070513783266916</v>
      </c>
      <c r="H35" s="35"/>
      <c r="I35" s="36"/>
      <c r="J35" s="37"/>
      <c r="K35" s="38"/>
      <c r="L35" s="35"/>
      <c r="M35" s="35"/>
      <c r="N35" s="35"/>
      <c r="O35" s="35"/>
      <c r="P35" s="35"/>
      <c r="Q35" s="35"/>
      <c r="R35" s="38"/>
      <c r="S35" s="35"/>
      <c r="T35" s="38"/>
    </row>
    <row r="36" spans="1:20" s="39" customFormat="1" ht="12.75">
      <c r="A36" s="30">
        <v>19</v>
      </c>
      <c r="B36" s="31" t="s">
        <v>65</v>
      </c>
      <c r="C36" s="31" t="s">
        <v>66</v>
      </c>
      <c r="D36" s="31" t="s">
        <v>67</v>
      </c>
      <c r="E36" s="32">
        <v>31733</v>
      </c>
      <c r="F36" s="33">
        <v>747.597747</v>
      </c>
      <c r="G36" s="34">
        <v>0.0158057762367404</v>
      </c>
      <c r="H36" s="35"/>
      <c r="I36" s="36"/>
      <c r="J36" s="37"/>
      <c r="K36" s="38"/>
      <c r="L36" s="35"/>
      <c r="M36" s="35"/>
      <c r="N36" s="35"/>
      <c r="O36" s="35"/>
      <c r="P36" s="35"/>
      <c r="Q36" s="35"/>
      <c r="R36" s="38"/>
      <c r="S36" s="35"/>
      <c r="T36" s="38"/>
    </row>
    <row r="37" spans="1:20" s="39" customFormat="1" ht="12.75">
      <c r="A37" s="30">
        <v>20</v>
      </c>
      <c r="B37" s="31" t="s">
        <v>68</v>
      </c>
      <c r="C37" s="31" t="s">
        <v>69</v>
      </c>
      <c r="D37" s="31" t="s">
        <v>52</v>
      </c>
      <c r="E37" s="32">
        <v>48000</v>
      </c>
      <c r="F37" s="33">
        <v>443.904</v>
      </c>
      <c r="G37" s="34">
        <v>0.009385056767157444</v>
      </c>
      <c r="H37" s="35"/>
      <c r="I37" s="36"/>
      <c r="J37" s="37"/>
      <c r="K37" s="38"/>
      <c r="L37" s="35"/>
      <c r="M37" s="35"/>
      <c r="N37" s="35"/>
      <c r="O37" s="35"/>
      <c r="P37" s="35"/>
      <c r="Q37" s="35"/>
      <c r="R37" s="38"/>
      <c r="S37" s="35"/>
      <c r="T37" s="38"/>
    </row>
    <row r="38" spans="1:20" s="39" customFormat="1" ht="12.75">
      <c r="A38" s="30">
        <v>21</v>
      </c>
      <c r="B38" s="31" t="s">
        <v>70</v>
      </c>
      <c r="C38" s="31" t="s">
        <v>71</v>
      </c>
      <c r="D38" s="31" t="s">
        <v>67</v>
      </c>
      <c r="E38" s="32">
        <v>357763</v>
      </c>
      <c r="F38" s="33">
        <v>2109.1917665</v>
      </c>
      <c r="G38" s="34">
        <v>0.0445927147793748</v>
      </c>
      <c r="H38" s="35"/>
      <c r="I38" s="36"/>
      <c r="J38" s="37"/>
      <c r="K38" s="38"/>
      <c r="L38" s="35"/>
      <c r="M38" s="35"/>
      <c r="N38" s="35"/>
      <c r="O38" s="35"/>
      <c r="P38" s="35"/>
      <c r="Q38" s="35"/>
      <c r="R38" s="38"/>
      <c r="S38" s="35"/>
      <c r="T38" s="38"/>
    </row>
    <row r="39" spans="1:20" ht="12.75">
      <c r="A39" s="30" t="s">
        <v>72</v>
      </c>
      <c r="B39" s="40" t="s">
        <v>73</v>
      </c>
      <c r="C39" s="41"/>
      <c r="D39" s="28"/>
      <c r="E39" s="42" t="s">
        <v>74</v>
      </c>
      <c r="F39" s="42" t="s">
        <v>74</v>
      </c>
      <c r="G39" s="42" t="s">
        <v>74</v>
      </c>
      <c r="H39" s="4"/>
      <c r="I39" s="4"/>
      <c r="J39" s="37"/>
      <c r="K39" s="38"/>
      <c r="L39" s="4"/>
      <c r="M39" s="4"/>
      <c r="N39" s="4"/>
      <c r="O39" s="4"/>
      <c r="P39" s="4"/>
      <c r="Q39" s="4"/>
      <c r="R39" s="38"/>
      <c r="S39" s="4"/>
      <c r="T39" s="38"/>
    </row>
    <row r="40" spans="1:20" ht="12.75">
      <c r="A40" s="30"/>
      <c r="B40" s="31"/>
      <c r="C40" s="31"/>
      <c r="D40" s="31"/>
      <c r="E40" s="32"/>
      <c r="F40" s="43"/>
      <c r="G40" s="34"/>
      <c r="H40" s="4"/>
      <c r="I40" s="4"/>
      <c r="J40" s="37"/>
      <c r="K40" s="38"/>
      <c r="L40" s="4"/>
      <c r="M40" s="4"/>
      <c r="N40" s="4"/>
      <c r="O40" s="4"/>
      <c r="P40" s="4"/>
      <c r="Q40" s="4"/>
      <c r="R40" s="38"/>
      <c r="S40" s="4"/>
      <c r="T40" s="38"/>
    </row>
    <row r="41" spans="1:20" s="39" customFormat="1" ht="12.75">
      <c r="A41" s="30"/>
      <c r="B41" s="24" t="s">
        <v>75</v>
      </c>
      <c r="C41" s="44"/>
      <c r="D41" s="28"/>
      <c r="E41" s="45"/>
      <c r="F41" s="46"/>
      <c r="G41" s="47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39" customFormat="1" ht="12.75">
      <c r="A42" s="30">
        <v>22</v>
      </c>
      <c r="B42" s="31" t="s">
        <v>76</v>
      </c>
      <c r="C42" s="31" t="s">
        <v>77</v>
      </c>
      <c r="D42" s="31" t="s">
        <v>78</v>
      </c>
      <c r="E42" s="32">
        <v>17755</v>
      </c>
      <c r="F42" s="33">
        <v>1544.9159748</v>
      </c>
      <c r="G42" s="34">
        <v>0.032662747179539674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39" customFormat="1" ht="12.75">
      <c r="A43" s="30">
        <v>23</v>
      </c>
      <c r="B43" s="31" t="s">
        <v>79</v>
      </c>
      <c r="C43" s="31" t="s">
        <v>80</v>
      </c>
      <c r="D43" s="31" t="s">
        <v>81</v>
      </c>
      <c r="E43" s="32">
        <v>8316</v>
      </c>
      <c r="F43" s="33">
        <v>552.139057</v>
      </c>
      <c r="G43" s="34">
        <v>0.011673371704940212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39" customFormat="1" ht="12.75">
      <c r="A44" s="30">
        <v>24</v>
      </c>
      <c r="B44" s="31" t="s">
        <v>82</v>
      </c>
      <c r="C44" s="31" t="s">
        <v>83</v>
      </c>
      <c r="D44" s="31" t="s">
        <v>84</v>
      </c>
      <c r="E44" s="32">
        <v>23712</v>
      </c>
      <c r="F44" s="33">
        <v>1707.5588824000001</v>
      </c>
      <c r="G44" s="34">
        <v>0.03610135760116585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9" customFormat="1" ht="12.75">
      <c r="A45" s="30">
        <v>25</v>
      </c>
      <c r="B45" s="31" t="s">
        <v>85</v>
      </c>
      <c r="C45" s="31" t="s">
        <v>86</v>
      </c>
      <c r="D45" s="31" t="s">
        <v>87</v>
      </c>
      <c r="E45" s="32">
        <v>10920</v>
      </c>
      <c r="F45" s="33">
        <v>3883.0940912</v>
      </c>
      <c r="G45" s="34">
        <v>0.08209671117657343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9" customFormat="1" ht="12.75">
      <c r="A46" s="30">
        <v>26</v>
      </c>
      <c r="B46" s="31" t="s">
        <v>88</v>
      </c>
      <c r="C46" s="31" t="s">
        <v>89</v>
      </c>
      <c r="D46" s="31" t="s">
        <v>90</v>
      </c>
      <c r="E46" s="32">
        <v>14395</v>
      </c>
      <c r="F46" s="33">
        <v>1690.5185705000001</v>
      </c>
      <c r="G46" s="34">
        <v>0.035741089852932964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39" customFormat="1" ht="12.75">
      <c r="A47" s="30">
        <v>27</v>
      </c>
      <c r="B47" s="31" t="s">
        <v>91</v>
      </c>
      <c r="C47" s="31" t="s">
        <v>92</v>
      </c>
      <c r="D47" s="31" t="s">
        <v>93</v>
      </c>
      <c r="E47" s="32">
        <v>33610</v>
      </c>
      <c r="F47" s="33">
        <v>1531.0224659</v>
      </c>
      <c r="G47" s="34">
        <v>0.032369009412541616</v>
      </c>
      <c r="H47" s="35"/>
      <c r="I47" s="36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39" customFormat="1" ht="12.75">
      <c r="A48" s="30"/>
      <c r="B48" s="31"/>
      <c r="C48" s="31"/>
      <c r="D48" s="31"/>
      <c r="E48" s="32"/>
      <c r="F48" s="33"/>
      <c r="G48" s="34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2.75">
      <c r="A49" s="23" t="s">
        <v>94</v>
      </c>
      <c r="B49" s="24" t="s">
        <v>95</v>
      </c>
      <c r="C49" s="24"/>
      <c r="D49" s="28"/>
      <c r="E49" s="42" t="s">
        <v>74</v>
      </c>
      <c r="F49" s="42" t="s">
        <v>74</v>
      </c>
      <c r="G49" s="42" t="s">
        <v>74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23"/>
      <c r="B50" s="23"/>
      <c r="C50" s="23"/>
      <c r="D50" s="28"/>
      <c r="E50" s="28"/>
      <c r="F50" s="28"/>
      <c r="G50" s="48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23"/>
      <c r="B51" s="24" t="s">
        <v>96</v>
      </c>
      <c r="C51" s="24"/>
      <c r="D51" s="28"/>
      <c r="E51" s="29"/>
      <c r="F51" s="29">
        <f>SUM(F18:F50)</f>
        <v>43851.165556299995</v>
      </c>
      <c r="G51" s="49">
        <f>SUM(G16:G50)</f>
        <v>0.9271051354614844</v>
      </c>
      <c r="H51" s="4"/>
      <c r="I51" s="5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23"/>
      <c r="B52" s="51"/>
      <c r="C52" s="52"/>
      <c r="D52" s="53"/>
      <c r="E52" s="54"/>
      <c r="F52" s="29"/>
      <c r="G52" s="5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7" ht="12.75">
      <c r="A53" s="24"/>
      <c r="B53" s="56" t="s">
        <v>97</v>
      </c>
      <c r="C53" s="57"/>
      <c r="D53" s="58"/>
      <c r="E53" s="54"/>
      <c r="F53" s="29"/>
      <c r="G53" s="55"/>
    </row>
    <row r="54" spans="1:7" ht="12.75">
      <c r="A54" s="24"/>
      <c r="B54" s="56"/>
      <c r="C54" s="57"/>
      <c r="D54" s="58"/>
      <c r="E54" s="54"/>
      <c r="F54" s="29"/>
      <c r="G54" s="55"/>
    </row>
    <row r="55" spans="1:7" ht="12.75" hidden="1">
      <c r="A55" s="23" t="s">
        <v>14</v>
      </c>
      <c r="B55" s="56" t="s">
        <v>98</v>
      </c>
      <c r="C55" s="57"/>
      <c r="D55" s="58"/>
      <c r="E55" s="59" t="s">
        <v>74</v>
      </c>
      <c r="F55" s="42" t="s">
        <v>74</v>
      </c>
      <c r="G55" s="42" t="s">
        <v>74</v>
      </c>
    </row>
    <row r="56" spans="1:7" ht="12.75" hidden="1">
      <c r="A56" s="24"/>
      <c r="B56" s="51"/>
      <c r="C56" s="52"/>
      <c r="D56" s="58"/>
      <c r="E56" s="60"/>
      <c r="F56" s="61"/>
      <c r="G56" s="62"/>
    </row>
    <row r="57" spans="1:7" ht="12.75" hidden="1">
      <c r="A57" s="23" t="s">
        <v>94</v>
      </c>
      <c r="B57" s="56" t="s">
        <v>99</v>
      </c>
      <c r="C57" s="57"/>
      <c r="D57" s="58"/>
      <c r="E57" s="59" t="s">
        <v>74</v>
      </c>
      <c r="F57" s="42" t="s">
        <v>74</v>
      </c>
      <c r="G57" s="42" t="s">
        <v>74</v>
      </c>
    </row>
    <row r="58" spans="1:7" ht="12.75" hidden="1">
      <c r="A58" s="23"/>
      <c r="B58" s="51"/>
      <c r="C58" s="52"/>
      <c r="D58" s="58"/>
      <c r="E58" s="60"/>
      <c r="F58" s="61"/>
      <c r="G58" s="62"/>
    </row>
    <row r="59" spans="1:7" ht="12.75" hidden="1">
      <c r="A59" s="23" t="s">
        <v>100</v>
      </c>
      <c r="B59" s="63" t="s">
        <v>101</v>
      </c>
      <c r="C59" s="64"/>
      <c r="D59" s="58"/>
      <c r="E59" s="59" t="s">
        <v>74</v>
      </c>
      <c r="F59" s="42" t="s">
        <v>74</v>
      </c>
      <c r="G59" s="42" t="s">
        <v>74</v>
      </c>
    </row>
    <row r="60" spans="1:7" ht="12.75" hidden="1">
      <c r="A60" s="23"/>
      <c r="B60" s="56"/>
      <c r="C60" s="57"/>
      <c r="D60" s="58"/>
      <c r="E60" s="54"/>
      <c r="F60" s="29"/>
      <c r="G60" s="55"/>
    </row>
    <row r="61" spans="1:7" ht="12.75" hidden="1">
      <c r="A61" s="23"/>
      <c r="B61" s="56" t="s">
        <v>102</v>
      </c>
      <c r="C61" s="57"/>
      <c r="D61" s="58"/>
      <c r="E61" s="59" t="s">
        <v>74</v>
      </c>
      <c r="F61" s="42" t="s">
        <v>74</v>
      </c>
      <c r="G61" s="42" t="s">
        <v>74</v>
      </c>
    </row>
    <row r="62" spans="1:7" ht="12.75" hidden="1">
      <c r="A62" s="23"/>
      <c r="B62" s="56"/>
      <c r="C62" s="57"/>
      <c r="D62" s="58"/>
      <c r="E62" s="54"/>
      <c r="F62" s="29"/>
      <c r="G62" s="55"/>
    </row>
    <row r="63" spans="1:7" ht="12.75">
      <c r="A63" s="23"/>
      <c r="B63" s="56" t="s">
        <v>103</v>
      </c>
      <c r="C63" s="57"/>
      <c r="D63" s="58"/>
      <c r="E63" s="59"/>
      <c r="F63" s="42"/>
      <c r="G63" s="42"/>
    </row>
    <row r="64" spans="1:7" ht="12.75">
      <c r="A64" s="23"/>
      <c r="B64" s="65" t="s">
        <v>104</v>
      </c>
      <c r="C64" s="57" t="s">
        <v>72</v>
      </c>
      <c r="D64" s="58"/>
      <c r="E64" s="59"/>
      <c r="F64" s="33">
        <v>2420</v>
      </c>
      <c r="G64" s="34">
        <v>0.051163849337967256</v>
      </c>
    </row>
    <row r="65" spans="1:9" ht="12.75">
      <c r="A65" s="23"/>
      <c r="B65" s="66" t="s">
        <v>105</v>
      </c>
      <c r="C65" s="52" t="s">
        <v>72</v>
      </c>
      <c r="D65" s="53" t="s">
        <v>72</v>
      </c>
      <c r="E65" s="67"/>
      <c r="F65" s="33">
        <v>600</v>
      </c>
      <c r="G65" s="34">
        <v>0.0127</v>
      </c>
      <c r="H65" s="1" t="s">
        <v>72</v>
      </c>
      <c r="I65" s="50"/>
    </row>
    <row r="66" spans="1:9" s="72" customFormat="1" ht="12.75">
      <c r="A66" s="24"/>
      <c r="B66" s="68" t="s">
        <v>106</v>
      </c>
      <c r="C66" s="57"/>
      <c r="D66" s="58"/>
      <c r="E66" s="69"/>
      <c r="F66" s="70">
        <f>SUM(F64:F65)</f>
        <v>3020</v>
      </c>
      <c r="G66" s="71">
        <f>SUM(G64:G65)</f>
        <v>0.06386384933796725</v>
      </c>
      <c r="I66" s="73"/>
    </row>
    <row r="67" spans="1:7" ht="12.75">
      <c r="A67" s="23"/>
      <c r="B67" s="51"/>
      <c r="C67" s="52"/>
      <c r="D67" s="53"/>
      <c r="E67" s="54"/>
      <c r="F67" s="29"/>
      <c r="G67" s="55"/>
    </row>
    <row r="68" spans="1:7" ht="12.75">
      <c r="A68" s="23"/>
      <c r="B68" s="63" t="s">
        <v>107</v>
      </c>
      <c r="C68" s="64"/>
      <c r="D68" s="53"/>
      <c r="E68" s="54"/>
      <c r="F68" s="29"/>
      <c r="G68" s="55"/>
    </row>
    <row r="69" spans="1:9" ht="12.75">
      <c r="A69" s="23"/>
      <c r="B69" s="51" t="s">
        <v>108</v>
      </c>
      <c r="C69" s="52"/>
      <c r="D69" s="53"/>
      <c r="E69" s="54"/>
      <c r="F69" s="33">
        <f>427.86-0.01</f>
        <v>427.85</v>
      </c>
      <c r="G69" s="34">
        <v>0.009045853131298624</v>
      </c>
      <c r="I69" s="50"/>
    </row>
    <row r="70" spans="1:7" ht="12.75">
      <c r="A70" s="23"/>
      <c r="B70" s="56"/>
      <c r="C70" s="57"/>
      <c r="D70" s="53"/>
      <c r="E70" s="74"/>
      <c r="F70" s="23"/>
      <c r="G70" s="23"/>
    </row>
    <row r="71" spans="1:7" ht="12.75">
      <c r="A71" s="24"/>
      <c r="B71" s="56" t="s">
        <v>109</v>
      </c>
      <c r="C71" s="57"/>
      <c r="D71" s="58"/>
      <c r="E71" s="54"/>
      <c r="F71" s="29">
        <f>F51+F66+F69</f>
        <v>47299.01555629999</v>
      </c>
      <c r="G71" s="49">
        <f>G69+G66+G51</f>
        <v>1.0000148379307503</v>
      </c>
    </row>
    <row r="72" spans="1:7" ht="12.75">
      <c r="A72" s="75"/>
      <c r="B72" s="76"/>
      <c r="C72" s="76"/>
      <c r="D72" s="77"/>
      <c r="E72" s="77"/>
      <c r="F72" s="78"/>
      <c r="G72" s="79"/>
    </row>
    <row r="73" spans="1:7" ht="12.75">
      <c r="A73" s="80" t="s">
        <v>110</v>
      </c>
      <c r="B73" s="81"/>
      <c r="C73" s="81"/>
      <c r="D73" s="81"/>
      <c r="E73" s="82"/>
      <c r="F73" s="82"/>
      <c r="G73" s="83"/>
    </row>
    <row r="74" spans="1:8" ht="12.75">
      <c r="A74" s="84" t="s">
        <v>111</v>
      </c>
      <c r="B74" s="85" t="s">
        <v>112</v>
      </c>
      <c r="C74" s="85"/>
      <c r="D74" s="85"/>
      <c r="E74" s="85"/>
      <c r="F74" s="85"/>
      <c r="G74" s="86"/>
      <c r="H74" s="87"/>
    </row>
    <row r="75" spans="1:8" ht="12.75">
      <c r="A75" s="84"/>
      <c r="B75" s="88" t="s">
        <v>113</v>
      </c>
      <c r="C75" s="89" t="s">
        <v>114</v>
      </c>
      <c r="D75" s="85"/>
      <c r="E75" s="85"/>
      <c r="F75" s="85"/>
      <c r="G75" s="90"/>
      <c r="H75" s="87"/>
    </row>
    <row r="76" spans="1:8" ht="12.75">
      <c r="A76" s="84"/>
      <c r="B76" s="88" t="s">
        <v>115</v>
      </c>
      <c r="C76" s="91">
        <v>14.4772</v>
      </c>
      <c r="D76" s="85"/>
      <c r="E76" s="85"/>
      <c r="F76" s="85"/>
      <c r="G76" s="86"/>
      <c r="H76" s="87"/>
    </row>
    <row r="77" spans="1:8" ht="12.75">
      <c r="A77" s="84"/>
      <c r="B77" s="88" t="s">
        <v>116</v>
      </c>
      <c r="C77" s="91">
        <v>14.5541</v>
      </c>
      <c r="D77" s="85"/>
      <c r="E77" s="85"/>
      <c r="F77" s="85"/>
      <c r="G77" s="86"/>
      <c r="H77" s="87"/>
    </row>
    <row r="78" spans="1:7" s="87" customFormat="1" ht="12.75">
      <c r="A78" s="84" t="s">
        <v>117</v>
      </c>
      <c r="B78" s="85" t="s">
        <v>118</v>
      </c>
      <c r="C78" s="85"/>
      <c r="D78" s="85"/>
      <c r="E78" s="85"/>
      <c r="F78" s="85"/>
      <c r="G78" s="86"/>
    </row>
    <row r="79" spans="1:7" s="87" customFormat="1" ht="12.75">
      <c r="A79" s="84" t="s">
        <v>119</v>
      </c>
      <c r="B79" s="85" t="s">
        <v>120</v>
      </c>
      <c r="C79" s="85"/>
      <c r="D79" s="85"/>
      <c r="E79" s="85"/>
      <c r="F79" s="85"/>
      <c r="G79" s="86"/>
    </row>
    <row r="80" spans="1:7" s="87" customFormat="1" ht="12.75">
      <c r="A80" s="84" t="s">
        <v>121</v>
      </c>
      <c r="B80" s="85" t="s">
        <v>122</v>
      </c>
      <c r="C80" s="85"/>
      <c r="D80" s="85"/>
      <c r="E80" s="85"/>
      <c r="F80" s="85"/>
      <c r="G80" s="86"/>
    </row>
    <row r="81" spans="1:8" s="87" customFormat="1" ht="12.75">
      <c r="A81" s="84" t="s">
        <v>123</v>
      </c>
      <c r="B81" s="85" t="s">
        <v>124</v>
      </c>
      <c r="C81" s="85"/>
      <c r="D81" s="85"/>
      <c r="E81" s="85"/>
      <c r="F81" s="85"/>
      <c r="G81" s="86"/>
      <c r="H81" s="92"/>
    </row>
    <row r="82" spans="1:8" s="87" customFormat="1" ht="12.75">
      <c r="A82" s="84" t="s">
        <v>125</v>
      </c>
      <c r="B82" s="93" t="s">
        <v>126</v>
      </c>
      <c r="C82" s="85"/>
      <c r="D82" s="85"/>
      <c r="E82" s="85"/>
      <c r="F82" s="85"/>
      <c r="G82" s="86"/>
      <c r="H82" s="92"/>
    </row>
    <row r="83" spans="1:8" s="87" customFormat="1" ht="12.75">
      <c r="A83" s="84" t="s">
        <v>127</v>
      </c>
      <c r="B83" s="85" t="s">
        <v>128</v>
      </c>
      <c r="C83" s="85"/>
      <c r="D83" s="85"/>
      <c r="E83" s="85"/>
      <c r="F83" s="85"/>
      <c r="G83" s="86"/>
      <c r="H83" s="92"/>
    </row>
    <row r="84" spans="1:8" s="87" customFormat="1" ht="12.75">
      <c r="A84" s="94"/>
      <c r="B84" s="85"/>
      <c r="C84" s="85"/>
      <c r="D84" s="85"/>
      <c r="E84" s="85"/>
      <c r="F84" s="85"/>
      <c r="G84" s="86"/>
      <c r="H84" s="92"/>
    </row>
    <row r="85" spans="1:8" ht="12.75">
      <c r="A85" s="94" t="s">
        <v>129</v>
      </c>
      <c r="B85" s="85" t="s">
        <v>130</v>
      </c>
      <c r="C85" s="85"/>
      <c r="D85" s="85"/>
      <c r="E85" s="85"/>
      <c r="F85" s="85"/>
      <c r="G85" s="86"/>
      <c r="H85" s="92"/>
    </row>
    <row r="86" spans="1:8" ht="12.75">
      <c r="A86" s="95" t="s">
        <v>131</v>
      </c>
      <c r="B86" s="96" t="s">
        <v>132</v>
      </c>
      <c r="C86" s="96"/>
      <c r="D86" s="96"/>
      <c r="E86" s="96"/>
      <c r="F86" s="96"/>
      <c r="G86" s="97"/>
      <c r="H86" s="98"/>
    </row>
    <row r="87" spans="1:8" ht="12.75">
      <c r="A87" s="81"/>
      <c r="B87" s="81"/>
      <c r="C87" s="81"/>
      <c r="D87" s="99"/>
      <c r="E87" s="100"/>
      <c r="F87" s="81"/>
      <c r="G87" s="81"/>
      <c r="H87" s="4"/>
    </row>
    <row r="88" spans="1:8" ht="12.75">
      <c r="A88" s="4"/>
      <c r="B88" s="4"/>
      <c r="C88" s="4"/>
      <c r="D88" s="101"/>
      <c r="E88" s="4"/>
      <c r="F88" s="4"/>
      <c r="G88" s="4"/>
      <c r="H88" s="4"/>
    </row>
  </sheetData>
  <sheetProtection selectLockedCells="1" selectUnlockedCells="1"/>
  <mergeCells count="6">
    <mergeCell ref="A2:G2"/>
    <mergeCell ref="A4:G4"/>
    <mergeCell ref="A5:G5"/>
    <mergeCell ref="A6:G6"/>
    <mergeCell ref="A8:G8"/>
    <mergeCell ref="A10:G10"/>
  </mergeCell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2014-07-01T10:36:56Z</cp:lastPrinted>
  <dcterms:modified xsi:type="dcterms:W3CDTF">2014-08-04T06:27:58Z</dcterms:modified>
  <cp:category/>
  <cp:version/>
  <cp:contentType/>
  <cp:contentStatus/>
  <cp:revision>35</cp:revision>
</cp:coreProperties>
</file>