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PPTSF" sheetId="1" r:id="rId1"/>
  </sheets>
  <definedNames/>
  <calcPr fullCalcOnLoad="1"/>
</workbook>
</file>

<file path=xl/sharedStrings.xml><?xml version="1.0" encoding="utf-8"?>
<sst xmlns="http://schemas.openxmlformats.org/spreadsheetml/2006/main" count="273" uniqueCount="210">
  <si>
    <t>Parag Parikh Tax Saver Fund(An open ended equity linked saving scheme with a statutory lock in of 3 years and tax benefit)</t>
  </si>
  <si>
    <t xml:space="preserve">
  </t>
  </si>
  <si>
    <t>Monthly Portfolio Statement as on January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</si>
  <si>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</si>
  <si>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</si>
  <si>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</si>
  <si>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</si>
  <si>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</si>
  <si>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</si>
  <si>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</si>
  <si>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</si>
  <si>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</si>
  <si>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</si>
  <si>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</si>
  <si>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HDFC03</t>
  </si>
  <si>
    <t>Housing Development Finance Corporation Limited</t>
  </si>
  <si>
    <t>INE001A01036</t>
  </si>
  <si>
    <t>Finance</t>
  </si>
  <si>
    <t>BAJA01</t>
  </si>
  <si>
    <t>Bajaj Holdings &amp; Investment Limited</t>
  </si>
  <si>
    <t>INE118A01012</t>
  </si>
  <si>
    <t>IBCL05</t>
  </si>
  <si>
    <t>ICICI Bank Limited</t>
  </si>
  <si>
    <t>INE090A01021</t>
  </si>
  <si>
    <t>Banks</t>
  </si>
  <si>
    <t>UTIB02</t>
  </si>
  <si>
    <t>Axis Bank Limited</t>
  </si>
  <si>
    <t>INE238A01034</t>
  </si>
  <si>
    <t>ITCL02</t>
  </si>
  <si>
    <t>ITC Limited</t>
  </si>
  <si>
    <t>INE154A01025</t>
  </si>
  <si>
    <t>Diversified FMCG</t>
  </si>
  <si>
    <t>HCLT02</t>
  </si>
  <si>
    <t>HCL Technologies Limited</t>
  </si>
  <si>
    <t>INE860A01027</t>
  </si>
  <si>
    <t>IT - Software</t>
  </si>
  <si>
    <t>COAL01</t>
  </si>
  <si>
    <t>Coal India Limited</t>
  </si>
  <si>
    <t>INE522F01014</t>
  </si>
  <si>
    <t>Consumable Fuels</t>
  </si>
  <si>
    <t>TCSL01</t>
  </si>
  <si>
    <t>Tata Consultancy Services Limited</t>
  </si>
  <si>
    <t>INE467B01029</t>
  </si>
  <si>
    <t>WIPR02</t>
  </si>
  <si>
    <t>Wipro Limited</t>
  </si>
  <si>
    <t>INE075A01022</t>
  </si>
  <si>
    <t>PGCI01</t>
  </si>
  <si>
    <t>Power Grid Corporation of India Limited</t>
  </si>
  <si>
    <t>INE752E01010</t>
  </si>
  <si>
    <t>Power</t>
  </si>
  <si>
    <t>MASC01</t>
  </si>
  <si>
    <t>Maharashtra Scooters Limited</t>
  </si>
  <si>
    <t>INE288A01013</t>
  </si>
  <si>
    <t>MAUD01</t>
  </si>
  <si>
    <t>Maruti Suzuki India Limited</t>
  </si>
  <si>
    <t>INE585B01010</t>
  </si>
  <si>
    <t>Automobiles</t>
  </si>
  <si>
    <t>HERO02</t>
  </si>
  <si>
    <t>Hero MotoCorp Limited</t>
  </si>
  <si>
    <t>INE158A01026</t>
  </si>
  <si>
    <t>CMSI01</t>
  </si>
  <si>
    <t>CMS Info System Limited</t>
  </si>
  <si>
    <t>INE925R01014</t>
  </si>
  <si>
    <t>Commercial Services &amp; Supplies</t>
  </si>
  <si>
    <t>MOFS03</t>
  </si>
  <si>
    <t>Motilal Oswal Financial Services Limited</t>
  </si>
  <si>
    <t>INE338I01027</t>
  </si>
  <si>
    <t>Capital Markets</t>
  </si>
  <si>
    <t>NMDC01</t>
  </si>
  <si>
    <t>NMDC Limited</t>
  </si>
  <si>
    <t>INE584A01023</t>
  </si>
  <si>
    <t>Minerals &amp; Mining</t>
  </si>
  <si>
    <t>IEEL02</t>
  </si>
  <si>
    <t>Indian Energy Exchange Limited</t>
  </si>
  <si>
    <t>INE022Q01020</t>
  </si>
  <si>
    <t>DRRL02</t>
  </si>
  <si>
    <t>Dr. Reddy's Laboratories Limited</t>
  </si>
  <si>
    <t>INE089A01023</t>
  </si>
  <si>
    <t>Pharmaceuticals &amp; Biotechnology</t>
  </si>
  <si>
    <t>BALI02</t>
  </si>
  <si>
    <t>Balkrishna Industries Limited</t>
  </si>
  <si>
    <t>INE787D01026</t>
  </si>
  <si>
    <t>Auto Components</t>
  </si>
  <si>
    <t>CIPL03</t>
  </si>
  <si>
    <t>Cipla Limited</t>
  </si>
  <si>
    <t>INE059A01026</t>
  </si>
  <si>
    <t>SPIL03</t>
  </si>
  <si>
    <t>Sun Pharmaceutical Industries Limited</t>
  </si>
  <si>
    <t>INE044A01036</t>
  </si>
  <si>
    <t>CHEL02</t>
  </si>
  <si>
    <t>Zydus Lifesciences Limited</t>
  </si>
  <si>
    <t>INE010B01027</t>
  </si>
  <si>
    <t>CPIL02</t>
  </si>
  <si>
    <t>CCL Products (India) Limited</t>
  </si>
  <si>
    <t>INE421D01022</t>
  </si>
  <si>
    <t>Agricultural Food &amp; other Products</t>
  </si>
  <si>
    <t>IPCA03</t>
  </si>
  <si>
    <t>IPCA Laboratories Limited</t>
  </si>
  <si>
    <t>INE571A01038</t>
  </si>
  <si>
    <t>CDSL01</t>
  </si>
  <si>
    <t>Central Depository Services (India) Limited</t>
  </si>
  <si>
    <t>INE736A01011</t>
  </si>
  <si>
    <t>ICRA01</t>
  </si>
  <si>
    <t>ICRA Limited</t>
  </si>
  <si>
    <t>INE725G01011</t>
  </si>
  <si>
    <t>MCEX01</t>
  </si>
  <si>
    <t>Multi Commodity Exchange of India Limited</t>
  </si>
  <si>
    <t>INE745G01035</t>
  </si>
  <si>
    <t>UTIA01</t>
  </si>
  <si>
    <t>UTI Asset Management Company Limited</t>
  </si>
  <si>
    <t>INE094J01016</t>
  </si>
  <si>
    <t>IFEL01</t>
  </si>
  <si>
    <t>Oracle Financial Services Software Limited</t>
  </si>
  <si>
    <t>INE881D01027</t>
  </si>
  <si>
    <t>NMST01</t>
  </si>
  <si>
    <t xml:space="preserve">NMDC Steel Limited </t>
  </si>
  <si>
    <t>INE0NNS01018</t>
  </si>
  <si>
    <t>Ferrous Metals</t>
  </si>
  <si>
    <t>Total</t>
  </si>
  <si>
    <t>Money Market Instruments</t>
  </si>
  <si>
    <t>Certificate of Deposit</t>
  </si>
  <si>
    <t>IBCL1145</t>
  </si>
  <si>
    <t xml:space="preserve">ICICI Bank Limited (29/12/2023) </t>
  </si>
  <si>
    <t>INE090A162Z8</t>
  </si>
  <si>
    <t>ICRA A1+</t>
  </si>
  <si>
    <t>UTIB1271</t>
  </si>
  <si>
    <t xml:space="preserve">Axis Bank Limited (10/01/2024) </t>
  </si>
  <si>
    <t>INE238AD6298</t>
  </si>
  <si>
    <t>CRISIL A1+</t>
  </si>
  <si>
    <t>Sub Total</t>
  </si>
  <si>
    <t>Commercial Paper</t>
  </si>
  <si>
    <t>HDFC1218</t>
  </si>
  <si>
    <t>Housing Development Finance Corporation Limited (26/12/2023) **</t>
  </si>
  <si>
    <t>INE001A14ZZ7</t>
  </si>
  <si>
    <t>Reverse Repo / TREPS</t>
  </si>
  <si>
    <t>TRP_010223</t>
  </si>
  <si>
    <t>Clearing Corporation of India Ltd</t>
  </si>
  <si>
    <t>Net Receivables / (Payables)</t>
  </si>
  <si>
    <t>GRAND TOTAL</t>
  </si>
  <si>
    <t>~ YTM as on January 31, 2023</t>
  </si>
  <si>
    <t>^ Pursuant to AMFI circular no. 135/BP/91/2020-21, Yield to Call (YTC) for AT-1 bonds and Tier-2 bonds as on January 31,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</si>
  <si>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</si>
  <si>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</si>
  <si>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</si>
  <si>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</si>
  <si>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</si>
  <si>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</si>
  <si>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</si>
  <si>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</si>
  <si>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NIL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</si>
  <si>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</si>
  <si>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</si>
  <si>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</si>
  <si>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</si>
  <si>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December 30, 2022 (Rs.)</t>
  </si>
  <si>
    <t>January 31, 2023 (Rs.)</t>
  </si>
  <si>
    <t>Direct Plan</t>
  </si>
  <si>
    <t>Regular Plan</t>
  </si>
  <si>
    <t>4.   Total Dividend (Net) declared during the period ended January 31, 2023 - Nil</t>
  </si>
  <si>
    <t>5.   Total Bonus declared during the period ended January 31, 2023 - Nil</t>
  </si>
  <si>
    <t>6.    Total outstanding exposure in derivative instruments as on January 31, 2023 - Nil</t>
  </si>
  <si>
    <t xml:space="preserve">       (Gross exposure means sum of all long and short positions in derivatives)</t>
  </si>
  <si>
    <t>7.    Total investment in Foreign Securities / ADRs / GDRs as on January 31, 2023 - Nil</t>
  </si>
  <si>
    <t>8.    Total Commission paid in the month of January 2023 : 44,33,931.82</t>
  </si>
  <si>
    <t>9.    Total Brokerage paid for Buying/ Selling of Investment for January 2023 is Rs. 3,79,209.41</t>
  </si>
  <si>
    <t>10.  Portfolio Turnover Ratio : 3.95</t>
  </si>
  <si>
    <t>11.  Repo transactions in corporate debt securities during the period ending January 31, 2023 - Nil</t>
  </si>
  <si>
    <t>12.  Deviation from the valuation prices given by valuation agencies: NIL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</si>
  <si>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</si>
  <si>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</si>
  <si>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</si>
  <si>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</si>
  <si>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</si>
  <si>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</si>
  <si>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</si>
  <si>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</si>
  <si>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July, 2019)</t>
  </si>
  <si>
    <t>January 31, 2022 to January 31, 2023 (Last 1 year)</t>
  </si>
  <si>
    <t>January 31, 2020 to January 31, 2023 (Last 3 year)</t>
  </si>
  <si>
    <t>January 31, 2018 to January 31, 2023 (Last 5 year)</t>
  </si>
  <si>
    <t>NA</t>
  </si>
  <si>
    <t>SIP Investment Performance - Parag Parikh Tax Saver Fund - Regular Plan - Growth</t>
  </si>
  <si>
    <t>Particulars</t>
  </si>
  <si>
    <t>Since Inception from July 24,2019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</si>
  <si>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</si>
  <si>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</si>
  <si>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</si>
  <si>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</si>
  <si>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</si>
  <si>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Tax Saver Fund - Direct Plan - Growth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</si>
  <si>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</si>
  <si>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</si>
  <si>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</si>
  <si>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</si>
  <si>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</si>
  <si>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</si>
  <si>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</si>
  <si>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</si>
  <si>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</si>
  <si>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Net Asset Value (NAV) as on January 31, 2023</t>
  </si>
  <si>
    <t>Regular Plan : 19.9281</t>
  </si>
  <si>
    <t>Direct Plan : 20.8438</t>
  </si>
  <si>
    <t xml:space="preserve">             Riskometer</t>
  </si>
  <si>
    <t>Product Labelling of the Scheme</t>
  </si>
  <si>
    <t>This product is suitable for investors who are seeking*</t>
  </si>
  <si>
    <t>1.Long Term Capital Appreciation.     </t>
  </si>
  <si>
    <t xml:space="preserve">2.Investment predominantly in equity and equity related securities.          </t>
  </si>
  <si>
    <t>*Investors should consult their financial advisers if in doubt about whether this product is suitable for them.</t>
  </si>
  <si>
    <t xml:space="preserve">                Benchmark's Riskometer</t>
  </si>
  <si>
    <t xml:space="preserve">                                    NIFTY 500 TRI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</si>
</sst>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dd/mm/yyyy;@"/>
    <numFmt numFmtId="169" formatCode="#,##0.0000"/>
    <numFmt numFmtId="170" formatCode="_(* #,##0_);_(* \(#,##0\);_(* &quot;-&quot;??_);_(@_)"/>
    <numFmt numFmtId="171" formatCode="#,##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9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name val="Franklin Gothic Book"/>
      <family val="2"/>
    </font>
    <font>
      <sz val="10"/>
      <name val="Arial"/>
      <family val="2"/>
    </font>
    <font>
      <sz val="11"/>
      <name val="Franklin Gothic Book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Franklin Gothic Book"/>
      <family val="2"/>
    </font>
    <font>
      <sz val="12"/>
      <color indexed="8"/>
      <name val="Comic Sans MS"/>
      <family val="4"/>
    </font>
    <font>
      <sz val="12"/>
      <color indexed="30"/>
      <name val="Comic Sans MS"/>
      <family val="4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25"/>
      <name val="Microsoft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sz val="10"/>
      <color theme="1"/>
      <name val="Arial"/>
      <family val="2"/>
    </font>
    <font>
      <sz val="11"/>
      <color theme="1"/>
      <name val="Franklin Gothic Book"/>
      <family val="2"/>
    </font>
    <font>
      <sz val="12"/>
      <color theme="1"/>
      <name val="Comic Sans MS"/>
      <family val="4"/>
    </font>
    <font>
      <sz val="12"/>
      <color rgb="FF0B5394"/>
      <name val="Comic Sans MS"/>
      <family val="4"/>
    </font>
    <font>
      <sz val="11"/>
      <color theme="1" tint="0.04998999834060669"/>
      <name val="Franklin Gothic Book"/>
      <family val="2"/>
    </font>
    <font>
      <sz val="10"/>
      <color theme="1" tint="0.04998999834060669"/>
      <name val="Franklin Gothic Book"/>
      <family val="2"/>
    </font>
    <font>
      <sz val="11"/>
      <color theme="1" tint="0.04998999834060669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59" applyFont="1" applyAlignment="1" applyProtection="1">
      <alignment wrapText="1"/>
      <protection locked="0"/>
    </xf>
    <xf numFmtId="0" fontId="59" fillId="0" borderId="0" xfId="59" applyFont="1" applyAlignment="1">
      <alignment horizontal="left" vertical="top" wrapText="1"/>
      <protection/>
    </xf>
    <xf numFmtId="0" fontId="0" fillId="0" borderId="0" xfId="59">
      <alignment/>
      <protection/>
    </xf>
    <xf numFmtId="0" fontId="59" fillId="0" borderId="0" xfId="59" applyFont="1" applyAlignment="1">
      <alignment horizontal="center" vertical="top" wrapText="1"/>
      <protection/>
    </xf>
    <xf numFmtId="0" fontId="60" fillId="0" borderId="0" xfId="59" applyFont="1" applyAlignment="1">
      <alignment horizontal="left" vertical="top" wrapText="1"/>
      <protection/>
    </xf>
    <xf numFmtId="0" fontId="61" fillId="0" borderId="0" xfId="59" applyFont="1" applyAlignment="1">
      <alignment horizontal="left" vertical="top" wrapText="1"/>
      <protection/>
    </xf>
    <xf numFmtId="0" fontId="59" fillId="0" borderId="10" xfId="59" applyFont="1" applyBorder="1" applyAlignment="1">
      <alignment horizontal="left" vertical="center" wrapText="1"/>
      <protection/>
    </xf>
    <xf numFmtId="0" fontId="59" fillId="0" borderId="11" xfId="59" applyFont="1" applyBorder="1" applyAlignment="1">
      <alignment horizontal="left" vertical="center" wrapText="1"/>
      <protection/>
    </xf>
    <xf numFmtId="0" fontId="59" fillId="0" borderId="11" xfId="59" applyFont="1" applyBorder="1" applyAlignment="1">
      <alignment horizontal="center" vertical="center" wrapText="1"/>
      <protection/>
    </xf>
    <xf numFmtId="0" fontId="59" fillId="0" borderId="12" xfId="59" applyFont="1" applyBorder="1" applyAlignment="1">
      <alignment horizontal="center" vertical="center" wrapText="1"/>
      <protection/>
    </xf>
    <xf numFmtId="0" fontId="62" fillId="0" borderId="0" xfId="59" applyFont="1" applyAlignment="1">
      <alignment horizontal="justify" vertical="top" wrapText="1"/>
      <protection/>
    </xf>
    <xf numFmtId="0" fontId="59" fillId="0" borderId="13" xfId="59" applyFont="1" applyBorder="1" applyAlignment="1">
      <alignment horizontal="left" vertical="top" wrapText="1"/>
      <protection/>
    </xf>
    <xf numFmtId="0" fontId="60" fillId="0" borderId="14" xfId="59" applyFont="1" applyBorder="1" applyAlignment="1">
      <alignment horizontal="left" vertical="top" wrapText="1"/>
      <protection/>
    </xf>
    <xf numFmtId="0" fontId="63" fillId="0" borderId="15" xfId="59" applyFont="1" applyBorder="1" applyAlignment="1">
      <alignment horizontal="right" vertical="top" wrapText="1"/>
      <protection/>
    </xf>
    <xf numFmtId="0" fontId="63" fillId="0" borderId="16" xfId="59" applyFont="1" applyBorder="1" applyAlignment="1">
      <alignment horizontal="right" vertical="top" wrapText="1"/>
      <protection/>
    </xf>
    <xf numFmtId="0" fontId="64" fillId="0" borderId="0" xfId="59" applyFont="1" applyAlignment="1">
      <alignment horizontal="left" vertical="top" wrapText="1"/>
      <protection/>
    </xf>
    <xf numFmtId="0" fontId="60" fillId="0" borderId="13" xfId="59" applyFont="1" applyBorder="1" applyAlignment="1">
      <alignment horizontal="left" vertical="top" wrapText="1"/>
      <protection/>
    </xf>
    <xf numFmtId="3" fontId="60" fillId="0" borderId="14" xfId="59" applyNumberFormat="1" applyFont="1" applyBorder="1" applyAlignment="1">
      <alignment horizontal="right" vertical="top" wrapText="1"/>
      <protection/>
    </xf>
    <xf numFmtId="164" fontId="60" fillId="0" borderId="15" xfId="59" applyNumberFormat="1" applyFont="1" applyBorder="1" applyAlignment="1">
      <alignment horizontal="right" vertical="top" wrapText="1"/>
      <protection/>
    </xf>
    <xf numFmtId="165" fontId="60" fillId="0" borderId="14" xfId="59" applyNumberFormat="1" applyFont="1" applyBorder="1" applyAlignment="1">
      <alignment horizontal="right" vertical="top" wrapText="1"/>
      <protection/>
    </xf>
    <xf numFmtId="0" fontId="60" fillId="0" borderId="15" xfId="59" applyFont="1" applyBorder="1" applyAlignment="1">
      <alignment horizontal="right" vertical="top" wrapText="1"/>
      <protection/>
    </xf>
    <xf numFmtId="0" fontId="60" fillId="0" borderId="16" xfId="59" applyFont="1" applyBorder="1" applyAlignment="1">
      <alignment horizontal="right" vertical="top" wrapText="1"/>
      <protection/>
    </xf>
    <xf numFmtId="0" fontId="59" fillId="0" borderId="17" xfId="59" applyFont="1" applyBorder="1" applyAlignment="1">
      <alignment horizontal="left" vertical="top" wrapText="1"/>
      <protection/>
    </xf>
    <xf numFmtId="0" fontId="60" fillId="0" borderId="18" xfId="59" applyFont="1" applyBorder="1" applyAlignment="1">
      <alignment horizontal="left" vertical="top" wrapText="1"/>
      <protection/>
    </xf>
    <xf numFmtId="0" fontId="60" fillId="0" borderId="19" xfId="59" applyFont="1" applyBorder="1" applyAlignment="1">
      <alignment horizontal="left" vertical="top" wrapText="1"/>
      <protection/>
    </xf>
    <xf numFmtId="164" fontId="59" fillId="0" borderId="20" xfId="59" applyNumberFormat="1" applyFont="1" applyBorder="1" applyAlignment="1">
      <alignment horizontal="right" vertical="top" wrapText="1"/>
      <protection/>
    </xf>
    <xf numFmtId="10" fontId="59" fillId="0" borderId="20" xfId="63" applyNumberFormat="1" applyFont="1" applyFill="1" applyBorder="1" applyAlignment="1">
      <alignment horizontal="right" vertical="top" wrapText="1"/>
    </xf>
    <xf numFmtId="0" fontId="59" fillId="0" borderId="19" xfId="59" applyFont="1" applyBorder="1" applyAlignment="1">
      <alignment horizontal="right" vertical="top" wrapText="1"/>
      <protection/>
    </xf>
    <xf numFmtId="0" fontId="59" fillId="0" borderId="21" xfId="59" applyFont="1" applyBorder="1" applyAlignment="1">
      <alignment horizontal="right" vertical="top" wrapText="1"/>
      <protection/>
    </xf>
    <xf numFmtId="166" fontId="60" fillId="0" borderId="15" xfId="59" applyNumberFormat="1" applyFont="1" applyBorder="1" applyAlignment="1">
      <alignment horizontal="right" vertical="top" wrapText="1"/>
      <protection/>
    </xf>
    <xf numFmtId="165" fontId="59" fillId="0" borderId="19" xfId="59" applyNumberFormat="1" applyFont="1" applyBorder="1" applyAlignment="1">
      <alignment horizontal="right" vertical="top" wrapText="1"/>
      <protection/>
    </xf>
    <xf numFmtId="164" fontId="59" fillId="0" borderId="19" xfId="59" applyNumberFormat="1" applyFont="1" applyBorder="1" applyAlignment="1">
      <alignment horizontal="right" vertical="top" wrapText="1"/>
      <protection/>
    </xf>
    <xf numFmtId="0" fontId="59" fillId="0" borderId="22" xfId="59" applyFont="1" applyBorder="1" applyAlignment="1">
      <alignment horizontal="left" vertical="top" wrapText="1"/>
      <protection/>
    </xf>
    <xf numFmtId="0" fontId="60" fillId="0" borderId="23" xfId="59" applyFont="1" applyBorder="1" applyAlignment="1">
      <alignment horizontal="left" vertical="top" wrapText="1"/>
      <protection/>
    </xf>
    <xf numFmtId="164" fontId="59" fillId="0" borderId="24" xfId="59" applyNumberFormat="1" applyFont="1" applyBorder="1" applyAlignment="1">
      <alignment horizontal="right" vertical="top" wrapText="1"/>
      <protection/>
    </xf>
    <xf numFmtId="166" fontId="59" fillId="0" borderId="24" xfId="59" applyNumberFormat="1" applyFont="1" applyBorder="1" applyAlignment="1">
      <alignment horizontal="right" vertical="top" wrapText="1"/>
      <protection/>
    </xf>
    <xf numFmtId="0" fontId="59" fillId="0" borderId="25" xfId="59" applyFont="1" applyBorder="1" applyAlignment="1">
      <alignment horizontal="right" vertical="top" wrapText="1"/>
      <protection/>
    </xf>
    <xf numFmtId="0" fontId="59" fillId="0" borderId="26" xfId="59" applyFont="1" applyBorder="1" applyAlignment="1">
      <alignment horizontal="right" vertical="top" wrapText="1"/>
      <protection/>
    </xf>
    <xf numFmtId="0" fontId="59" fillId="0" borderId="27" xfId="59" applyFont="1" applyBorder="1" applyAlignment="1">
      <alignment horizontal="left" vertical="top" wrapText="1"/>
      <protection/>
    </xf>
    <xf numFmtId="0" fontId="0" fillId="0" borderId="28" xfId="59" applyFont="1" applyBorder="1" applyAlignment="1" applyProtection="1">
      <alignment wrapText="1"/>
      <protection locked="0"/>
    </xf>
    <xf numFmtId="0" fontId="0" fillId="0" borderId="29" xfId="59" applyFont="1" applyBorder="1" applyAlignment="1" applyProtection="1">
      <alignment wrapText="1"/>
      <protection locked="0"/>
    </xf>
    <xf numFmtId="0" fontId="59" fillId="0" borderId="30" xfId="59" applyFont="1" applyBorder="1" applyAlignment="1">
      <alignment horizontal="left" vertical="top" wrapText="1"/>
      <protection/>
    </xf>
    <xf numFmtId="0" fontId="59" fillId="0" borderId="31" xfId="59" applyFont="1" applyBorder="1" applyAlignment="1">
      <alignment horizontal="left" vertical="top" wrapText="1"/>
      <protection/>
    </xf>
    <xf numFmtId="0" fontId="0" fillId="0" borderId="31" xfId="59" applyFont="1" applyBorder="1" applyAlignment="1" applyProtection="1">
      <alignment wrapText="1"/>
      <protection locked="0"/>
    </xf>
    <xf numFmtId="0" fontId="0" fillId="0" borderId="32" xfId="59" applyFont="1" applyBorder="1" applyAlignment="1" applyProtection="1">
      <alignment wrapText="1"/>
      <protection locked="0"/>
    </xf>
    <xf numFmtId="0" fontId="59" fillId="0" borderId="0" xfId="59" applyFont="1" applyAlignment="1">
      <alignment horizontal="left" vertical="top" wrapText="1"/>
      <protection/>
    </xf>
    <xf numFmtId="0" fontId="65" fillId="0" borderId="27" xfId="0" applyFont="1" applyBorder="1" applyAlignment="1">
      <alignment/>
    </xf>
    <xf numFmtId="0" fontId="66" fillId="0" borderId="28" xfId="0" applyFont="1" applyBorder="1" applyAlignment="1">
      <alignment/>
    </xf>
    <xf numFmtId="167" fontId="66" fillId="0" borderId="28" xfId="45" applyFont="1" applyFill="1" applyBorder="1" applyAlignment="1">
      <alignment/>
    </xf>
    <xf numFmtId="168" fontId="66" fillId="0" borderId="29" xfId="0" applyNumberFormat="1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Alignment="1">
      <alignment/>
    </xf>
    <xf numFmtId="43" fontId="26" fillId="0" borderId="0" xfId="44" applyFont="1" applyFill="1" applyBorder="1" applyAlignment="1">
      <alignment horizontal="right"/>
    </xf>
    <xf numFmtId="167" fontId="66" fillId="0" borderId="0" xfId="45" applyFont="1" applyFill="1" applyBorder="1" applyAlignment="1">
      <alignment/>
    </xf>
    <xf numFmtId="168" fontId="66" fillId="0" borderId="34" xfId="0" applyNumberFormat="1" applyFont="1" applyBorder="1" applyAlignment="1">
      <alignment/>
    </xf>
    <xf numFmtId="0" fontId="66" fillId="0" borderId="35" xfId="0" applyFont="1" applyBorder="1" applyAlignment="1">
      <alignment vertical="center"/>
    </xf>
    <xf numFmtId="0" fontId="66" fillId="0" borderId="36" xfId="0" applyFont="1" applyBorder="1" applyAlignment="1">
      <alignment vertical="center"/>
    </xf>
    <xf numFmtId="0" fontId="66" fillId="0" borderId="36" xfId="0" applyFont="1" applyBorder="1" applyAlignment="1">
      <alignment vertical="center" wrapText="1"/>
    </xf>
    <xf numFmtId="0" fontId="66" fillId="0" borderId="35" xfId="0" applyFont="1" applyBorder="1" applyAlignment="1">
      <alignment vertical="center"/>
    </xf>
    <xf numFmtId="0" fontId="66" fillId="0" borderId="36" xfId="0" applyFont="1" applyBorder="1" applyAlignment="1">
      <alignment vertical="center"/>
    </xf>
    <xf numFmtId="0" fontId="28" fillId="0" borderId="33" xfId="0" applyFont="1" applyBorder="1" applyAlignment="1">
      <alignment horizontal="left" vertical="top"/>
    </xf>
    <xf numFmtId="0" fontId="66" fillId="0" borderId="0" xfId="0" applyFont="1" applyAlignment="1">
      <alignment vertical="center"/>
    </xf>
    <xf numFmtId="0" fontId="28" fillId="0" borderId="33" xfId="0" applyFont="1" applyBorder="1" applyAlignment="1">
      <alignment vertical="top"/>
    </xf>
    <xf numFmtId="0" fontId="66" fillId="0" borderId="0" xfId="0" applyFont="1" applyAlignment="1">
      <alignment/>
    </xf>
    <xf numFmtId="0" fontId="66" fillId="0" borderId="33" xfId="0" applyFont="1" applyBorder="1" applyAlignment="1">
      <alignment/>
    </xf>
    <xf numFmtId="0" fontId="66" fillId="0" borderId="35" xfId="0" applyFont="1" applyBorder="1" applyAlignment="1">
      <alignment horizontal="left" indent="5"/>
    </xf>
    <xf numFmtId="0" fontId="29" fillId="0" borderId="36" xfId="0" applyFont="1" applyBorder="1" applyAlignment="1">
      <alignment horizontal="center"/>
    </xf>
    <xf numFmtId="169" fontId="66" fillId="0" borderId="36" xfId="0" applyNumberFormat="1" applyFont="1" applyBorder="1" applyAlignment="1">
      <alignment/>
    </xf>
    <xf numFmtId="0" fontId="28" fillId="0" borderId="0" xfId="0" applyFont="1" applyAlignment="1">
      <alignment vertical="top"/>
    </xf>
    <xf numFmtId="4" fontId="28" fillId="0" borderId="0" xfId="0" applyNumberFormat="1" applyFont="1" applyAlignment="1">
      <alignment vertical="top"/>
    </xf>
    <xf numFmtId="4" fontId="66" fillId="0" borderId="0" xfId="0" applyNumberFormat="1" applyFont="1" applyAlignment="1">
      <alignment/>
    </xf>
    <xf numFmtId="0" fontId="28" fillId="0" borderId="33" xfId="58" applyFont="1" applyBorder="1" applyAlignment="1">
      <alignment vertical="top"/>
      <protection/>
    </xf>
    <xf numFmtId="0" fontId="28" fillId="0" borderId="33" xfId="0" applyFont="1" applyBorder="1" applyAlignment="1">
      <alignment horizontal="left" vertical="top" indent="3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/>
    </xf>
    <xf numFmtId="0" fontId="68" fillId="0" borderId="33" xfId="0" applyFont="1" applyBorder="1" applyAlignment="1">
      <alignment vertical="top"/>
    </xf>
    <xf numFmtId="0" fontId="68" fillId="0" borderId="0" xfId="0" applyFont="1" applyAlignment="1">
      <alignment vertical="top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67" fontId="0" fillId="0" borderId="0" xfId="45" applyFont="1" applyFill="1" applyAlignment="1">
      <alignment/>
    </xf>
    <xf numFmtId="0" fontId="71" fillId="0" borderId="33" xfId="0" applyFont="1" applyBorder="1" applyAlignment="1">
      <alignment vertical="top"/>
    </xf>
    <xf numFmtId="0" fontId="71" fillId="0" borderId="0" xfId="0" applyFont="1" applyAlignment="1">
      <alignment vertical="top"/>
    </xf>
    <xf numFmtId="0" fontId="72" fillId="0" borderId="0" xfId="0" applyFont="1" applyAlignment="1">
      <alignment/>
    </xf>
    <xf numFmtId="167" fontId="72" fillId="0" borderId="0" xfId="45" applyFont="1" applyFill="1" applyBorder="1" applyAlignment="1">
      <alignment/>
    </xf>
    <xf numFmtId="168" fontId="72" fillId="0" borderId="34" xfId="0" applyNumberFormat="1" applyFont="1" applyBorder="1" applyAlignment="1">
      <alignment/>
    </xf>
    <xf numFmtId="0" fontId="73" fillId="0" borderId="0" xfId="59" applyFont="1">
      <alignment/>
      <protection/>
    </xf>
    <xf numFmtId="0" fontId="27" fillId="0" borderId="30" xfId="58" applyFont="1" applyBorder="1">
      <alignment/>
      <protection/>
    </xf>
    <xf numFmtId="0" fontId="27" fillId="0" borderId="31" xfId="58" applyFont="1" applyBorder="1">
      <alignment/>
      <protection/>
    </xf>
    <xf numFmtId="4" fontId="27" fillId="0" borderId="31" xfId="58" applyNumberFormat="1" applyFont="1" applyBorder="1">
      <alignment/>
      <protection/>
    </xf>
    <xf numFmtId="0" fontId="34" fillId="0" borderId="31" xfId="58" applyFont="1" applyBorder="1">
      <alignment/>
      <protection/>
    </xf>
    <xf numFmtId="168" fontId="66" fillId="0" borderId="32" xfId="0" applyNumberFormat="1" applyFont="1" applyBorder="1" applyAlignment="1">
      <alignment/>
    </xf>
    <xf numFmtId="0" fontId="35" fillId="0" borderId="37" xfId="0" applyFont="1" applyBorder="1" applyAlignment="1">
      <alignment horizontal="left" wrapText="1"/>
    </xf>
    <xf numFmtId="0" fontId="35" fillId="0" borderId="38" xfId="0" applyFont="1" applyBorder="1" applyAlignment="1">
      <alignment horizontal="left" wrapText="1"/>
    </xf>
    <xf numFmtId="0" fontId="35" fillId="0" borderId="39" xfId="0" applyFont="1" applyBorder="1" applyAlignment="1">
      <alignment horizontal="left" wrapText="1"/>
    </xf>
    <xf numFmtId="0" fontId="35" fillId="0" borderId="0" xfId="0" applyFont="1" applyAlignment="1">
      <alignment/>
    </xf>
    <xf numFmtId="0" fontId="36" fillId="0" borderId="36" xfId="0" applyFont="1" applyBorder="1" applyAlignment="1">
      <alignment wrapText="1"/>
    </xf>
    <xf numFmtId="0" fontId="36" fillId="0" borderId="36" xfId="0" applyFont="1" applyBorder="1" applyAlignment="1">
      <alignment horizontal="center" wrapText="1"/>
    </xf>
    <xf numFmtId="0" fontId="36" fillId="0" borderId="36" xfId="0" applyFont="1" applyBorder="1" applyAlignment="1">
      <alignment wrapText="1"/>
    </xf>
    <xf numFmtId="0" fontId="36" fillId="0" borderId="37" xfId="0" applyFont="1" applyBorder="1" applyAlignment="1">
      <alignment horizontal="center" wrapText="1"/>
    </xf>
    <xf numFmtId="0" fontId="36" fillId="0" borderId="38" xfId="0" applyFont="1" applyBorder="1" applyAlignment="1">
      <alignment horizontal="center" wrapText="1"/>
    </xf>
    <xf numFmtId="0" fontId="36" fillId="0" borderId="39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5" fillId="0" borderId="36" xfId="0" applyFont="1" applyBorder="1" applyAlignment="1">
      <alignment wrapText="1"/>
    </xf>
    <xf numFmtId="10" fontId="35" fillId="0" borderId="36" xfId="63" applyNumberFormat="1" applyFont="1" applyFill="1" applyBorder="1" applyAlignment="1" applyProtection="1">
      <alignment vertical="top"/>
      <protection locked="0"/>
    </xf>
    <xf numFmtId="10" fontId="37" fillId="0" borderId="36" xfId="63" applyNumberFormat="1" applyFont="1" applyFill="1" applyBorder="1" applyAlignment="1" applyProtection="1">
      <alignment vertical="top"/>
      <protection locked="0"/>
    </xf>
    <xf numFmtId="1" fontId="37" fillId="0" borderId="37" xfId="0" applyNumberFormat="1" applyFont="1" applyBorder="1" applyAlignment="1" applyProtection="1">
      <alignment horizontal="center" vertical="top"/>
      <protection locked="0"/>
    </xf>
    <xf numFmtId="1" fontId="37" fillId="0" borderId="39" xfId="0" applyNumberFormat="1" applyFont="1" applyBorder="1" applyAlignment="1" applyProtection="1">
      <alignment horizontal="center" vertical="top"/>
      <protection locked="0"/>
    </xf>
    <xf numFmtId="1" fontId="37" fillId="0" borderId="36" xfId="0" applyNumberFormat="1" applyFont="1" applyBorder="1" applyAlignment="1" applyProtection="1">
      <alignment vertical="top"/>
      <protection locked="0"/>
    </xf>
    <xf numFmtId="1" fontId="37" fillId="0" borderId="0" xfId="0" applyNumberFormat="1" applyFont="1" applyAlignment="1" applyProtection="1">
      <alignment vertical="top"/>
      <protection locked="0"/>
    </xf>
    <xf numFmtId="0" fontId="74" fillId="0" borderId="36" xfId="0" applyFont="1" applyBorder="1" applyAlignment="1">
      <alignment wrapText="1"/>
    </xf>
    <xf numFmtId="10" fontId="35" fillId="0" borderId="36" xfId="0" applyNumberFormat="1" applyFont="1" applyBorder="1" applyAlignment="1">
      <alignment horizontal="right" vertical="center" wrapText="1"/>
    </xf>
    <xf numFmtId="10" fontId="35" fillId="0" borderId="37" xfId="0" applyNumberFormat="1" applyFont="1" applyBorder="1" applyAlignment="1">
      <alignment horizontal="center" vertical="center" wrapText="1"/>
    </xf>
    <xf numFmtId="10" fontId="35" fillId="0" borderId="39" xfId="0" applyNumberFormat="1" applyFont="1" applyBorder="1" applyAlignment="1">
      <alignment horizontal="center" vertical="center" wrapText="1"/>
    </xf>
    <xf numFmtId="10" fontId="35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wrapText="1"/>
    </xf>
    <xf numFmtId="10" fontId="35" fillId="0" borderId="0" xfId="0" applyNumberFormat="1" applyFont="1" applyAlignment="1">
      <alignment wrapText="1"/>
    </xf>
    <xf numFmtId="1" fontId="35" fillId="0" borderId="0" xfId="0" applyNumberFormat="1" applyFont="1" applyAlignment="1">
      <alignment wrapText="1"/>
    </xf>
    <xf numFmtId="0" fontId="35" fillId="0" borderId="36" xfId="0" applyFont="1" applyBorder="1" applyAlignment="1">
      <alignment wrapText="1"/>
    </xf>
    <xf numFmtId="0" fontId="36" fillId="0" borderId="36" xfId="0" applyFont="1" applyBorder="1" applyAlignment="1">
      <alignment horizontal="left"/>
    </xf>
    <xf numFmtId="0" fontId="75" fillId="0" borderId="36" xfId="0" applyFont="1" applyBorder="1" applyAlignment="1">
      <alignment wrapText="1"/>
    </xf>
    <xf numFmtId="170" fontId="35" fillId="0" borderId="36" xfId="45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wrapText="1"/>
    </xf>
    <xf numFmtId="0" fontId="36" fillId="0" borderId="36" xfId="0" applyFont="1" applyBorder="1" applyAlignment="1">
      <alignment/>
    </xf>
    <xf numFmtId="0" fontId="35" fillId="0" borderId="36" xfId="0" applyFont="1" applyBorder="1" applyAlignment="1">
      <alignment/>
    </xf>
    <xf numFmtId="10" fontId="74" fillId="0" borderId="36" xfId="0" applyNumberFormat="1" applyFont="1" applyBorder="1" applyAlignment="1">
      <alignment horizontal="right" vertical="center"/>
    </xf>
    <xf numFmtId="4" fontId="74" fillId="0" borderId="36" xfId="0" applyNumberFormat="1" applyFont="1" applyBorder="1" applyAlignment="1">
      <alignment horizontal="right" vertical="center"/>
    </xf>
    <xf numFmtId="10" fontId="74" fillId="0" borderId="36" xfId="63" applyNumberFormat="1" applyFont="1" applyFill="1" applyBorder="1" applyAlignment="1">
      <alignment horizontal="right" vertical="center"/>
    </xf>
    <xf numFmtId="0" fontId="74" fillId="0" borderId="36" xfId="0" applyFont="1" applyBorder="1" applyAlignment="1">
      <alignment/>
    </xf>
    <xf numFmtId="171" fontId="74" fillId="0" borderId="36" xfId="0" applyNumberFormat="1" applyFont="1" applyBorder="1" applyAlignment="1">
      <alignment horizontal="right" vertical="center"/>
    </xf>
    <xf numFmtId="10" fontId="35" fillId="0" borderId="36" xfId="0" applyNumberFormat="1" applyFont="1" applyBorder="1" applyAlignment="1">
      <alignment horizontal="right" vertical="center"/>
    </xf>
    <xf numFmtId="0" fontId="66" fillId="0" borderId="27" xfId="60" applyFont="1" applyBorder="1">
      <alignment/>
      <protection/>
    </xf>
    <xf numFmtId="0" fontId="66" fillId="0" borderId="28" xfId="60" applyFont="1" applyBorder="1">
      <alignment/>
      <protection/>
    </xf>
    <xf numFmtId="170" fontId="65" fillId="0" borderId="28" xfId="45" applyNumberFormat="1" applyFont="1" applyBorder="1" applyAlignment="1">
      <alignment horizontal="center" vertical="top"/>
    </xf>
    <xf numFmtId="167" fontId="66" fillId="0" borderId="29" xfId="45" applyFont="1" applyBorder="1" applyAlignment="1">
      <alignment/>
    </xf>
    <xf numFmtId="0" fontId="76" fillId="0" borderId="33" xfId="60" applyFont="1" applyBorder="1">
      <alignment/>
      <protection/>
    </xf>
    <xf numFmtId="0" fontId="77" fillId="0" borderId="0" xfId="60" applyFont="1">
      <alignment/>
      <protection/>
    </xf>
    <xf numFmtId="170" fontId="77" fillId="0" borderId="0" xfId="45" applyNumberFormat="1" applyFont="1" applyBorder="1" applyAlignment="1">
      <alignment/>
    </xf>
    <xf numFmtId="167" fontId="66" fillId="0" borderId="34" xfId="45" applyFont="1" applyBorder="1" applyAlignment="1">
      <alignment/>
    </xf>
    <xf numFmtId="0" fontId="78" fillId="0" borderId="33" xfId="60" applyFont="1" applyBorder="1">
      <alignment/>
      <protection/>
    </xf>
    <xf numFmtId="0" fontId="79" fillId="0" borderId="33" xfId="60" applyFont="1" applyBorder="1" applyAlignment="1">
      <alignment horizontal="left" vertical="center" indent="1"/>
      <protection/>
    </xf>
    <xf numFmtId="0" fontId="77" fillId="0" borderId="33" xfId="60" applyFont="1" applyBorder="1">
      <alignment/>
      <protection/>
    </xf>
    <xf numFmtId="0" fontId="78" fillId="0" borderId="30" xfId="60" applyFont="1" applyBorder="1">
      <alignment/>
      <protection/>
    </xf>
    <xf numFmtId="0" fontId="77" fillId="0" borderId="31" xfId="60" applyFont="1" applyBorder="1">
      <alignment/>
      <protection/>
    </xf>
    <xf numFmtId="170" fontId="77" fillId="0" borderId="31" xfId="45" applyNumberFormat="1" applyFont="1" applyBorder="1" applyAlignment="1">
      <alignment/>
    </xf>
    <xf numFmtId="167" fontId="66" fillId="0" borderId="32" xfId="45" applyFont="1" applyBorder="1" applyAlignment="1">
      <alignment/>
    </xf>
    <xf numFmtId="0" fontId="65" fillId="0" borderId="40" xfId="57" applyFont="1" applyBorder="1" applyAlignment="1">
      <alignment horizontal="left"/>
      <protection/>
    </xf>
    <xf numFmtId="0" fontId="57" fillId="0" borderId="41" xfId="57" applyFont="1" applyBorder="1">
      <alignment/>
      <protection/>
    </xf>
    <xf numFmtId="0" fontId="66" fillId="0" borderId="41" xfId="57" applyFont="1" applyBorder="1">
      <alignment/>
      <protection/>
    </xf>
    <xf numFmtId="0" fontId="66" fillId="0" borderId="42" xfId="57" applyFont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1314450</xdr:colOff>
      <xdr:row>130</xdr:row>
      <xdr:rowOff>9525</xdr:rowOff>
    </xdr:from>
    <xdr:to>
      <xdr:col>5</xdr:col>
      <xdr:colOff>1038225</xdr:colOff>
      <xdr:row>135</xdr:row>
      <xdr:rowOff>114300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5450800"/>
          <a:ext cx="1876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139</xdr:row>
      <xdr:rowOff>38100</xdr:rowOff>
    </xdr:from>
    <xdr:to>
      <xdr:col>1</xdr:col>
      <xdr:colOff>2914650</xdr:colOff>
      <xdr:row>147</xdr:row>
      <xdr:rowOff>76200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7212925"/>
          <a:ext cx="2724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421875" style="3" customWidth="1"/>
    <col min="2" max="2" width="69.140625" style="3" customWidth="1"/>
    <col min="3" max="3" width="19.421875" style="3" bestFit="1" customWidth="1"/>
    <col min="4" max="4" width="19.7109375" style="3" customWidth="1"/>
    <col min="5" max="5" width="12.57421875" style="3" bestFit="1" customWidth="1"/>
    <col min="6" max="6" width="16.28125" style="3" customWidth="1"/>
    <col min="7" max="7" width="8.140625" style="3" customWidth="1"/>
    <col min="8" max="8" width="6.140625" style="3" customWidth="1"/>
    <col min="9" max="9" width="6.7109375" style="3" customWidth="1"/>
    <col min="10" max="10" width="10.8515625" style="3" customWidth="1"/>
    <col min="11" max="16384" width="9.140625" style="3" customWidth="1"/>
  </cols>
  <sheetData>
    <row r="1" spans="1:10" ht="15.75" customHeight="1">
      <c r="A1" s="1"/>
      <c r="B1" s="2" t="s">
        <v>0</v>
      </c>
      <c r="C1" s="2"/>
      <c r="D1" s="2"/>
      <c r="E1" s="2"/>
      <c r="F1" s="1"/>
      <c r="G1" s="1"/>
      <c r="H1" s="1"/>
      <c r="I1" s="1"/>
      <c r="J1" s="1"/>
    </row>
    <row r="2" spans="1:10" ht="12.75" customHeight="1">
      <c r="A2" s="1"/>
      <c r="B2" s="4"/>
      <c r="C2" s="1"/>
      <c r="D2" s="1"/>
      <c r="E2" s="1"/>
      <c r="F2" s="1"/>
      <c r="G2" s="1"/>
      <c r="H2" s="1"/>
      <c r="I2" s="1"/>
      <c r="J2" s="1"/>
    </row>
    <row r="3" spans="1:10" ht="12.75" customHeight="1" thickBot="1">
      <c r="A3" s="5" t="s">
        <v>1</v>
      </c>
      <c r="B3" s="6" t="s">
        <v>2</v>
      </c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</row>
    <row r="5" spans="1:10" ht="12.75" customHeight="1">
      <c r="A5" s="1"/>
      <c r="B5" s="12" t="s">
        <v>12</v>
      </c>
      <c r="C5" s="13"/>
      <c r="D5" s="13"/>
      <c r="E5" s="13"/>
      <c r="F5" s="13"/>
      <c r="G5" s="13"/>
      <c r="H5" s="14"/>
      <c r="I5" s="15"/>
      <c r="J5" s="1"/>
    </row>
    <row r="6" spans="1:10" ht="12.75" customHeight="1">
      <c r="A6" s="1"/>
      <c r="B6" s="12" t="s">
        <v>13</v>
      </c>
      <c r="C6" s="13"/>
      <c r="D6" s="13"/>
      <c r="E6" s="13"/>
      <c r="F6" s="1"/>
      <c r="G6" s="14"/>
      <c r="H6" s="14"/>
      <c r="I6" s="15"/>
      <c r="J6" s="1"/>
    </row>
    <row r="7" spans="1:10" ht="12.75" customHeight="1">
      <c r="A7" s="16" t="s">
        <v>14</v>
      </c>
      <c r="B7" s="17" t="s">
        <v>15</v>
      </c>
      <c r="C7" s="13" t="s">
        <v>16</v>
      </c>
      <c r="D7" s="13" t="s">
        <v>17</v>
      </c>
      <c r="E7" s="18">
        <v>306758</v>
      </c>
      <c r="F7" s="19">
        <v>8046.11</v>
      </c>
      <c r="G7" s="20">
        <v>0.0769</v>
      </c>
      <c r="H7" s="21"/>
      <c r="I7" s="22"/>
      <c r="J7" s="1"/>
    </row>
    <row r="8" spans="1:10" ht="12.75" customHeight="1">
      <c r="A8" s="16" t="s">
        <v>18</v>
      </c>
      <c r="B8" s="17" t="s">
        <v>19</v>
      </c>
      <c r="C8" s="13" t="s">
        <v>20</v>
      </c>
      <c r="D8" s="13" t="s">
        <v>17</v>
      </c>
      <c r="E8" s="18">
        <v>127199</v>
      </c>
      <c r="F8" s="19">
        <v>7484.33</v>
      </c>
      <c r="G8" s="20">
        <v>0.0716</v>
      </c>
      <c r="H8" s="21"/>
      <c r="I8" s="22"/>
      <c r="J8" s="1"/>
    </row>
    <row r="9" spans="1:10" ht="12.75" customHeight="1">
      <c r="A9" s="16" t="s">
        <v>21</v>
      </c>
      <c r="B9" s="17" t="s">
        <v>22</v>
      </c>
      <c r="C9" s="13" t="s">
        <v>23</v>
      </c>
      <c r="D9" s="13" t="s">
        <v>24</v>
      </c>
      <c r="E9" s="18">
        <v>735071</v>
      </c>
      <c r="F9" s="19">
        <v>6115.06</v>
      </c>
      <c r="G9" s="20">
        <v>0.0585</v>
      </c>
      <c r="H9" s="21"/>
      <c r="I9" s="22"/>
      <c r="J9" s="1"/>
    </row>
    <row r="10" spans="1:10" ht="12.75" customHeight="1">
      <c r="A10" s="16" t="s">
        <v>25</v>
      </c>
      <c r="B10" s="17" t="s">
        <v>26</v>
      </c>
      <c r="C10" s="13" t="s">
        <v>27</v>
      </c>
      <c r="D10" s="13" t="s">
        <v>24</v>
      </c>
      <c r="E10" s="18">
        <v>677858</v>
      </c>
      <c r="F10" s="19">
        <v>5908.21</v>
      </c>
      <c r="G10" s="20">
        <v>0.0565</v>
      </c>
      <c r="H10" s="21"/>
      <c r="I10" s="22"/>
      <c r="J10" s="1"/>
    </row>
    <row r="11" spans="1:10" ht="12.75" customHeight="1">
      <c r="A11" s="16" t="s">
        <v>28</v>
      </c>
      <c r="B11" s="17" t="s">
        <v>29</v>
      </c>
      <c r="C11" s="13" t="s">
        <v>30</v>
      </c>
      <c r="D11" s="13" t="s">
        <v>31</v>
      </c>
      <c r="E11" s="18">
        <v>1596935</v>
      </c>
      <c r="F11" s="19">
        <v>5626.8</v>
      </c>
      <c r="G11" s="20">
        <v>0.0538</v>
      </c>
      <c r="H11" s="21"/>
      <c r="I11" s="22"/>
      <c r="J11" s="1"/>
    </row>
    <row r="12" spans="1:10" ht="12.75" customHeight="1">
      <c r="A12" s="16" t="s">
        <v>32</v>
      </c>
      <c r="B12" s="17" t="s">
        <v>33</v>
      </c>
      <c r="C12" s="13" t="s">
        <v>34</v>
      </c>
      <c r="D12" s="13" t="s">
        <v>35</v>
      </c>
      <c r="E12" s="18">
        <v>465149</v>
      </c>
      <c r="F12" s="19">
        <v>5219.9</v>
      </c>
      <c r="G12" s="20">
        <v>0.0499</v>
      </c>
      <c r="H12" s="21"/>
      <c r="I12" s="22"/>
      <c r="J12" s="1"/>
    </row>
    <row r="13" spans="1:10" ht="12.75" customHeight="1">
      <c r="A13" s="16" t="s">
        <v>36</v>
      </c>
      <c r="B13" s="17" t="s">
        <v>37</v>
      </c>
      <c r="C13" s="13" t="s">
        <v>38</v>
      </c>
      <c r="D13" s="13" t="s">
        <v>39</v>
      </c>
      <c r="E13" s="18">
        <v>2307515</v>
      </c>
      <c r="F13" s="19">
        <v>5188.45</v>
      </c>
      <c r="G13" s="20">
        <v>0.0496</v>
      </c>
      <c r="H13" s="21"/>
      <c r="I13" s="22"/>
      <c r="J13" s="1"/>
    </row>
    <row r="14" spans="1:10" ht="12.75" customHeight="1">
      <c r="A14" s="16" t="s">
        <v>40</v>
      </c>
      <c r="B14" s="17" t="s">
        <v>41</v>
      </c>
      <c r="C14" s="13" t="s">
        <v>42</v>
      </c>
      <c r="D14" s="13" t="s">
        <v>35</v>
      </c>
      <c r="E14" s="18">
        <v>153124</v>
      </c>
      <c r="F14" s="19">
        <v>5142.98</v>
      </c>
      <c r="G14" s="20">
        <v>0.0492</v>
      </c>
      <c r="H14" s="21"/>
      <c r="I14" s="22"/>
      <c r="J14" s="1"/>
    </row>
    <row r="15" spans="1:10" ht="12.75" customHeight="1">
      <c r="A15" s="16" t="s">
        <v>43</v>
      </c>
      <c r="B15" s="17" t="s">
        <v>44</v>
      </c>
      <c r="C15" s="13" t="s">
        <v>45</v>
      </c>
      <c r="D15" s="13" t="s">
        <v>35</v>
      </c>
      <c r="E15" s="18">
        <v>1255879</v>
      </c>
      <c r="F15" s="19">
        <v>5009.07</v>
      </c>
      <c r="G15" s="20">
        <v>0.0479</v>
      </c>
      <c r="H15" s="21"/>
      <c r="I15" s="22"/>
      <c r="J15" s="1"/>
    </row>
    <row r="16" spans="1:10" ht="12.75" customHeight="1">
      <c r="A16" s="16" t="s">
        <v>46</v>
      </c>
      <c r="B16" s="17" t="s">
        <v>47</v>
      </c>
      <c r="C16" s="13" t="s">
        <v>48</v>
      </c>
      <c r="D16" s="13" t="s">
        <v>49</v>
      </c>
      <c r="E16" s="18">
        <v>2112000</v>
      </c>
      <c r="F16" s="19">
        <v>4575.65</v>
      </c>
      <c r="G16" s="20">
        <v>0.0437</v>
      </c>
      <c r="H16" s="21"/>
      <c r="I16" s="22"/>
      <c r="J16" s="1"/>
    </row>
    <row r="17" spans="1:10" ht="12.75" customHeight="1">
      <c r="A17" s="16" t="s">
        <v>50</v>
      </c>
      <c r="B17" s="17" t="s">
        <v>51</v>
      </c>
      <c r="C17" s="13" t="s">
        <v>52</v>
      </c>
      <c r="D17" s="13" t="s">
        <v>17</v>
      </c>
      <c r="E17" s="18">
        <v>99133</v>
      </c>
      <c r="F17" s="19">
        <v>4394.17</v>
      </c>
      <c r="G17" s="20">
        <v>0.042</v>
      </c>
      <c r="H17" s="21"/>
      <c r="I17" s="22"/>
      <c r="J17" s="1"/>
    </row>
    <row r="18" spans="1:10" ht="12.75" customHeight="1">
      <c r="A18" s="16" t="s">
        <v>53</v>
      </c>
      <c r="B18" s="17" t="s">
        <v>54</v>
      </c>
      <c r="C18" s="13" t="s">
        <v>55</v>
      </c>
      <c r="D18" s="13" t="s">
        <v>56</v>
      </c>
      <c r="E18" s="18">
        <v>35311</v>
      </c>
      <c r="F18" s="19">
        <v>3141.02</v>
      </c>
      <c r="G18" s="20">
        <v>0.03</v>
      </c>
      <c r="H18" s="21"/>
      <c r="I18" s="22"/>
      <c r="J18" s="1"/>
    </row>
    <row r="19" spans="1:10" ht="12.75" customHeight="1">
      <c r="A19" s="16" t="s">
        <v>57</v>
      </c>
      <c r="B19" s="17" t="s">
        <v>58</v>
      </c>
      <c r="C19" s="13" t="s">
        <v>59</v>
      </c>
      <c r="D19" s="13" t="s">
        <v>56</v>
      </c>
      <c r="E19" s="18">
        <v>93826</v>
      </c>
      <c r="F19" s="19">
        <v>2592.65</v>
      </c>
      <c r="G19" s="20">
        <v>0.0248</v>
      </c>
      <c r="H19" s="21"/>
      <c r="I19" s="22"/>
      <c r="J19" s="1"/>
    </row>
    <row r="20" spans="1:10" ht="12.75" customHeight="1">
      <c r="A20" s="16" t="s">
        <v>60</v>
      </c>
      <c r="B20" s="17" t="s">
        <v>61</v>
      </c>
      <c r="C20" s="13" t="s">
        <v>62</v>
      </c>
      <c r="D20" s="13" t="s">
        <v>63</v>
      </c>
      <c r="E20" s="18">
        <v>709493</v>
      </c>
      <c r="F20" s="19">
        <v>2183.82</v>
      </c>
      <c r="G20" s="20">
        <v>0.0209</v>
      </c>
      <c r="H20" s="21"/>
      <c r="I20" s="22"/>
      <c r="J20" s="1"/>
    </row>
    <row r="21" spans="1:10" ht="12.75" customHeight="1">
      <c r="A21" s="16" t="s">
        <v>64</v>
      </c>
      <c r="B21" s="17" t="s">
        <v>65</v>
      </c>
      <c r="C21" s="13" t="s">
        <v>66</v>
      </c>
      <c r="D21" s="13" t="s">
        <v>67</v>
      </c>
      <c r="E21" s="18">
        <v>230215</v>
      </c>
      <c r="F21" s="19">
        <v>1568.69</v>
      </c>
      <c r="G21" s="20">
        <v>0.015</v>
      </c>
      <c r="H21" s="21"/>
      <c r="I21" s="22"/>
      <c r="J21" s="1"/>
    </row>
    <row r="22" spans="1:10" ht="12.75" customHeight="1">
      <c r="A22" s="16" t="s">
        <v>68</v>
      </c>
      <c r="B22" s="17" t="s">
        <v>69</v>
      </c>
      <c r="C22" s="13" t="s">
        <v>70</v>
      </c>
      <c r="D22" s="13" t="s">
        <v>71</v>
      </c>
      <c r="E22" s="18">
        <v>1124000</v>
      </c>
      <c r="F22" s="19">
        <v>1384.21</v>
      </c>
      <c r="G22" s="20">
        <v>0.0132</v>
      </c>
      <c r="H22" s="21"/>
      <c r="I22" s="22"/>
      <c r="J22" s="1"/>
    </row>
    <row r="23" spans="1:10" ht="12.75" customHeight="1">
      <c r="A23" s="16" t="s">
        <v>72</v>
      </c>
      <c r="B23" s="17" t="s">
        <v>73</v>
      </c>
      <c r="C23" s="13" t="s">
        <v>74</v>
      </c>
      <c r="D23" s="13" t="s">
        <v>67</v>
      </c>
      <c r="E23" s="18">
        <v>878211</v>
      </c>
      <c r="F23" s="19">
        <v>1217.2</v>
      </c>
      <c r="G23" s="20">
        <v>0.0116</v>
      </c>
      <c r="H23" s="21"/>
      <c r="I23" s="22"/>
      <c r="J23" s="1"/>
    </row>
    <row r="24" spans="1:10" ht="12.75" customHeight="1">
      <c r="A24" s="16" t="s">
        <v>75</v>
      </c>
      <c r="B24" s="17" t="s">
        <v>76</v>
      </c>
      <c r="C24" s="13" t="s">
        <v>77</v>
      </c>
      <c r="D24" s="13" t="s">
        <v>78</v>
      </c>
      <c r="E24" s="18">
        <v>23716</v>
      </c>
      <c r="F24" s="19">
        <v>1025.52</v>
      </c>
      <c r="G24" s="20">
        <v>0.0098</v>
      </c>
      <c r="H24" s="21"/>
      <c r="I24" s="22"/>
      <c r="J24" s="1"/>
    </row>
    <row r="25" spans="1:10" ht="12.75" customHeight="1">
      <c r="A25" s="16" t="s">
        <v>79</v>
      </c>
      <c r="B25" s="17" t="s">
        <v>80</v>
      </c>
      <c r="C25" s="13" t="s">
        <v>81</v>
      </c>
      <c r="D25" s="13" t="s">
        <v>82</v>
      </c>
      <c r="E25" s="18">
        <v>46003</v>
      </c>
      <c r="F25" s="19">
        <v>1021.86</v>
      </c>
      <c r="G25" s="20">
        <v>0.0098</v>
      </c>
      <c r="H25" s="21"/>
      <c r="I25" s="22"/>
      <c r="J25" s="1"/>
    </row>
    <row r="26" spans="1:10" ht="12.75" customHeight="1">
      <c r="A26" s="16" t="s">
        <v>83</v>
      </c>
      <c r="B26" s="17" t="s">
        <v>84</v>
      </c>
      <c r="C26" s="13" t="s">
        <v>85</v>
      </c>
      <c r="D26" s="13" t="s">
        <v>78</v>
      </c>
      <c r="E26" s="18">
        <v>96500</v>
      </c>
      <c r="F26" s="19">
        <v>982.32</v>
      </c>
      <c r="G26" s="20">
        <v>0.0094</v>
      </c>
      <c r="H26" s="21"/>
      <c r="I26" s="22"/>
      <c r="J26" s="1"/>
    </row>
    <row r="27" spans="1:10" ht="12.75" customHeight="1">
      <c r="A27" s="16" t="s">
        <v>86</v>
      </c>
      <c r="B27" s="17" t="s">
        <v>87</v>
      </c>
      <c r="C27" s="13" t="s">
        <v>88</v>
      </c>
      <c r="D27" s="13" t="s">
        <v>78</v>
      </c>
      <c r="E27" s="18">
        <v>94240</v>
      </c>
      <c r="F27" s="19">
        <v>974.91</v>
      </c>
      <c r="G27" s="20">
        <v>0.0093</v>
      </c>
      <c r="H27" s="21"/>
      <c r="I27" s="22"/>
      <c r="J27" s="1"/>
    </row>
    <row r="28" spans="1:10" ht="12.75" customHeight="1">
      <c r="A28" s="16" t="s">
        <v>89</v>
      </c>
      <c r="B28" s="17" t="s">
        <v>90</v>
      </c>
      <c r="C28" s="13" t="s">
        <v>91</v>
      </c>
      <c r="D28" s="13" t="s">
        <v>78</v>
      </c>
      <c r="E28" s="18">
        <v>225059</v>
      </c>
      <c r="F28" s="19">
        <v>971.24</v>
      </c>
      <c r="G28" s="20">
        <v>0.0093</v>
      </c>
      <c r="H28" s="21"/>
      <c r="I28" s="22"/>
      <c r="J28" s="1"/>
    </row>
    <row r="29" spans="1:10" ht="12.75" customHeight="1">
      <c r="A29" s="16" t="s">
        <v>92</v>
      </c>
      <c r="B29" s="17" t="s">
        <v>93</v>
      </c>
      <c r="C29" s="13" t="s">
        <v>94</v>
      </c>
      <c r="D29" s="13" t="s">
        <v>95</v>
      </c>
      <c r="E29" s="18">
        <v>176391</v>
      </c>
      <c r="F29" s="19">
        <v>957.71</v>
      </c>
      <c r="G29" s="20">
        <v>0.0092</v>
      </c>
      <c r="H29" s="21"/>
      <c r="I29" s="22"/>
      <c r="J29" s="1"/>
    </row>
    <row r="30" spans="1:10" ht="12.75" customHeight="1">
      <c r="A30" s="16" t="s">
        <v>96</v>
      </c>
      <c r="B30" s="17" t="s">
        <v>97</v>
      </c>
      <c r="C30" s="13" t="s">
        <v>98</v>
      </c>
      <c r="D30" s="13" t="s">
        <v>78</v>
      </c>
      <c r="E30" s="18">
        <v>111863</v>
      </c>
      <c r="F30" s="19">
        <v>950.67</v>
      </c>
      <c r="G30" s="20">
        <v>0.0091</v>
      </c>
      <c r="H30" s="21"/>
      <c r="I30" s="22"/>
      <c r="J30" s="1"/>
    </row>
    <row r="31" spans="1:10" ht="12.75" customHeight="1">
      <c r="A31" s="16" t="s">
        <v>99</v>
      </c>
      <c r="B31" s="17" t="s">
        <v>100</v>
      </c>
      <c r="C31" s="13" t="s">
        <v>101</v>
      </c>
      <c r="D31" s="13" t="s">
        <v>67</v>
      </c>
      <c r="E31" s="18">
        <v>81364</v>
      </c>
      <c r="F31" s="19">
        <v>847.53</v>
      </c>
      <c r="G31" s="20">
        <v>0.0081</v>
      </c>
      <c r="H31" s="21"/>
      <c r="I31" s="22"/>
      <c r="J31" s="1"/>
    </row>
    <row r="32" spans="1:10" ht="12.75" customHeight="1">
      <c r="A32" s="16" t="s">
        <v>102</v>
      </c>
      <c r="B32" s="17" t="s">
        <v>103</v>
      </c>
      <c r="C32" s="13" t="s">
        <v>104</v>
      </c>
      <c r="D32" s="13" t="s">
        <v>67</v>
      </c>
      <c r="E32" s="18">
        <v>16672</v>
      </c>
      <c r="F32" s="19">
        <v>747.84</v>
      </c>
      <c r="G32" s="20">
        <v>0.0072</v>
      </c>
      <c r="H32" s="21"/>
      <c r="I32" s="22"/>
      <c r="J32" s="1"/>
    </row>
    <row r="33" spans="1:10" ht="12.75" customHeight="1">
      <c r="A33" s="16" t="s">
        <v>105</v>
      </c>
      <c r="B33" s="17" t="s">
        <v>106</v>
      </c>
      <c r="C33" s="13" t="s">
        <v>107</v>
      </c>
      <c r="D33" s="13" t="s">
        <v>67</v>
      </c>
      <c r="E33" s="18">
        <v>48775</v>
      </c>
      <c r="F33" s="19">
        <v>738.75</v>
      </c>
      <c r="G33" s="20">
        <v>0.0071</v>
      </c>
      <c r="H33" s="21"/>
      <c r="I33" s="22"/>
      <c r="J33" s="1"/>
    </row>
    <row r="34" spans="1:10" ht="12.75" customHeight="1">
      <c r="A34" s="16" t="s">
        <v>108</v>
      </c>
      <c r="B34" s="17" t="s">
        <v>109</v>
      </c>
      <c r="C34" s="13" t="s">
        <v>110</v>
      </c>
      <c r="D34" s="13" t="s">
        <v>67</v>
      </c>
      <c r="E34" s="18">
        <v>34318</v>
      </c>
      <c r="F34" s="19">
        <v>255.45</v>
      </c>
      <c r="G34" s="20">
        <v>0.0024</v>
      </c>
      <c r="H34" s="21"/>
      <c r="I34" s="22"/>
      <c r="J34" s="1"/>
    </row>
    <row r="35" spans="1:10" ht="12.75" customHeight="1">
      <c r="A35" s="16" t="s">
        <v>111</v>
      </c>
      <c r="B35" s="17" t="s">
        <v>112</v>
      </c>
      <c r="C35" s="13" t="s">
        <v>113</v>
      </c>
      <c r="D35" s="13" t="s">
        <v>35</v>
      </c>
      <c r="E35" s="18">
        <v>7491</v>
      </c>
      <c r="F35" s="19">
        <v>228.24</v>
      </c>
      <c r="G35" s="20">
        <v>0.0022</v>
      </c>
      <c r="H35" s="21"/>
      <c r="I35" s="22"/>
      <c r="J35" s="1"/>
    </row>
    <row r="36" spans="1:10" ht="12.75" customHeight="1">
      <c r="A36" s="16" t="s">
        <v>114</v>
      </c>
      <c r="B36" s="17" t="s">
        <v>115</v>
      </c>
      <c r="C36" s="13" t="s">
        <v>116</v>
      </c>
      <c r="D36" s="13" t="s">
        <v>117</v>
      </c>
      <c r="E36" s="18">
        <v>1124000</v>
      </c>
      <c r="F36" s="19">
        <v>297.3</v>
      </c>
      <c r="G36" s="20">
        <v>0.0028</v>
      </c>
      <c r="H36" s="21"/>
      <c r="I36" s="22"/>
      <c r="J36" s="1"/>
    </row>
    <row r="37" spans="1:10" ht="12.75" customHeight="1">
      <c r="A37" s="1"/>
      <c r="B37" s="23" t="s">
        <v>118</v>
      </c>
      <c r="C37" s="24"/>
      <c r="D37" s="25"/>
      <c r="E37" s="24"/>
      <c r="F37" s="26">
        <f>SUM(F7:F36)</f>
        <v>84797.66000000003</v>
      </c>
      <c r="G37" s="27">
        <f>SUM(G7:G36)</f>
        <v>0.8108</v>
      </c>
      <c r="H37" s="28"/>
      <c r="I37" s="29"/>
      <c r="J37" s="1"/>
    </row>
    <row r="38" spans="1:10" ht="12.75" customHeight="1">
      <c r="A38" s="1"/>
      <c r="B38" s="12" t="s">
        <v>119</v>
      </c>
      <c r="C38" s="13"/>
      <c r="D38" s="13"/>
      <c r="E38" s="13"/>
      <c r="F38" s="13"/>
      <c r="G38" s="13"/>
      <c r="H38" s="14"/>
      <c r="I38" s="15"/>
      <c r="J38" s="1"/>
    </row>
    <row r="39" spans="1:10" ht="12.75" customHeight="1">
      <c r="A39" s="1"/>
      <c r="B39" s="12" t="s">
        <v>120</v>
      </c>
      <c r="C39" s="13"/>
      <c r="D39" s="13"/>
      <c r="E39" s="13"/>
      <c r="F39" s="1"/>
      <c r="G39" s="14"/>
      <c r="H39" s="14"/>
      <c r="I39" s="15"/>
      <c r="J39" s="1"/>
    </row>
    <row r="40" spans="1:10" ht="12.75" customHeight="1">
      <c r="A40" s="16" t="s">
        <v>121</v>
      </c>
      <c r="B40" s="17" t="s">
        <v>122</v>
      </c>
      <c r="C40" s="13" t="s">
        <v>123</v>
      </c>
      <c r="D40" s="13" t="s">
        <v>124</v>
      </c>
      <c r="E40" s="18">
        <v>500</v>
      </c>
      <c r="F40" s="19">
        <v>2336.73</v>
      </c>
      <c r="G40" s="20">
        <v>0.0223</v>
      </c>
      <c r="H40" s="30">
        <v>0.07705</v>
      </c>
      <c r="I40" s="22"/>
      <c r="J40" s="1"/>
    </row>
    <row r="41" spans="1:10" ht="12.75" customHeight="1">
      <c r="A41" s="16" t="s">
        <v>125</v>
      </c>
      <c r="B41" s="17" t="s">
        <v>126</v>
      </c>
      <c r="C41" s="13" t="s">
        <v>127</v>
      </c>
      <c r="D41" s="13" t="s">
        <v>128</v>
      </c>
      <c r="E41" s="18">
        <v>500</v>
      </c>
      <c r="F41" s="19">
        <v>2330.29</v>
      </c>
      <c r="G41" s="20">
        <v>0.0223</v>
      </c>
      <c r="H41" s="30">
        <v>0.0775</v>
      </c>
      <c r="I41" s="22"/>
      <c r="J41" s="1"/>
    </row>
    <row r="42" spans="1:10" ht="12.75" customHeight="1">
      <c r="A42" s="1"/>
      <c r="B42" s="12" t="s">
        <v>129</v>
      </c>
      <c r="C42" s="13"/>
      <c r="D42" s="13"/>
      <c r="E42" s="13"/>
      <c r="F42" s="26">
        <v>4667.02</v>
      </c>
      <c r="G42" s="31">
        <v>0.0446</v>
      </c>
      <c r="H42" s="28"/>
      <c r="I42" s="29"/>
      <c r="J42" s="1"/>
    </row>
    <row r="43" spans="1:10" ht="12.75" customHeight="1">
      <c r="A43" s="1"/>
      <c r="B43" s="12" t="s">
        <v>130</v>
      </c>
      <c r="C43" s="13"/>
      <c r="D43" s="13"/>
      <c r="E43" s="13"/>
      <c r="F43" s="1"/>
      <c r="G43" s="14"/>
      <c r="H43" s="14"/>
      <c r="I43" s="15"/>
      <c r="J43" s="1"/>
    </row>
    <row r="44" spans="1:10" ht="12.75" customHeight="1">
      <c r="A44" s="16" t="s">
        <v>131</v>
      </c>
      <c r="B44" s="17" t="s">
        <v>132</v>
      </c>
      <c r="C44" s="13" t="s">
        <v>133</v>
      </c>
      <c r="D44" s="13" t="s">
        <v>128</v>
      </c>
      <c r="E44" s="18">
        <v>500</v>
      </c>
      <c r="F44" s="19">
        <v>2334.09</v>
      </c>
      <c r="G44" s="20">
        <v>0.0223</v>
      </c>
      <c r="H44" s="30">
        <v>0.0791</v>
      </c>
      <c r="I44" s="22"/>
      <c r="J44" s="1"/>
    </row>
    <row r="45" spans="1:10" ht="12.75" customHeight="1">
      <c r="A45" s="1"/>
      <c r="B45" s="12" t="s">
        <v>129</v>
      </c>
      <c r="C45" s="13"/>
      <c r="D45" s="13"/>
      <c r="E45" s="13"/>
      <c r="F45" s="26">
        <v>2334.09</v>
      </c>
      <c r="G45" s="31">
        <v>0.0223</v>
      </c>
      <c r="H45" s="28"/>
      <c r="I45" s="29"/>
      <c r="J45" s="1"/>
    </row>
    <row r="46" spans="1:10" ht="12.75" customHeight="1">
      <c r="A46" s="1"/>
      <c r="B46" s="23" t="s">
        <v>118</v>
      </c>
      <c r="C46" s="24"/>
      <c r="D46" s="25"/>
      <c r="E46" s="24"/>
      <c r="F46" s="26">
        <v>7001.11</v>
      </c>
      <c r="G46" s="31">
        <v>0.0669</v>
      </c>
      <c r="H46" s="28"/>
      <c r="I46" s="29"/>
      <c r="J46" s="1"/>
    </row>
    <row r="47" spans="1:10" ht="12.75" customHeight="1">
      <c r="A47" s="1"/>
      <c r="B47" s="12" t="s">
        <v>134</v>
      </c>
      <c r="C47" s="13"/>
      <c r="D47" s="13"/>
      <c r="E47" s="13"/>
      <c r="F47" s="13"/>
      <c r="G47" s="13"/>
      <c r="H47" s="14"/>
      <c r="I47" s="15"/>
      <c r="J47" s="1"/>
    </row>
    <row r="48" spans="1:10" ht="12.75" customHeight="1">
      <c r="A48" s="16" t="s">
        <v>135</v>
      </c>
      <c r="B48" s="17" t="s">
        <v>136</v>
      </c>
      <c r="C48" s="13"/>
      <c r="D48" s="13"/>
      <c r="E48" s="18"/>
      <c r="F48" s="19">
        <v>12805</v>
      </c>
      <c r="G48" s="20">
        <v>0.1224</v>
      </c>
      <c r="H48" s="30">
        <v>0.06295372794056588</v>
      </c>
      <c r="I48" s="22"/>
      <c r="J48" s="1"/>
    </row>
    <row r="49" spans="1:10" ht="12.75" customHeight="1">
      <c r="A49" s="1"/>
      <c r="B49" s="12" t="s">
        <v>129</v>
      </c>
      <c r="C49" s="13"/>
      <c r="D49" s="13"/>
      <c r="E49" s="13"/>
      <c r="F49" s="26">
        <v>12805</v>
      </c>
      <c r="G49" s="31">
        <v>0.1224</v>
      </c>
      <c r="H49" s="28"/>
      <c r="I49" s="29"/>
      <c r="J49" s="1"/>
    </row>
    <row r="50" spans="1:10" ht="12.75" customHeight="1">
      <c r="A50" s="1"/>
      <c r="B50" s="23" t="s">
        <v>118</v>
      </c>
      <c r="C50" s="24"/>
      <c r="D50" s="25"/>
      <c r="E50" s="24"/>
      <c r="F50" s="26">
        <v>12805</v>
      </c>
      <c r="G50" s="31">
        <v>0.1224</v>
      </c>
      <c r="H50" s="28"/>
      <c r="I50" s="29"/>
      <c r="J50" s="1"/>
    </row>
    <row r="51" spans="1:10" ht="12.75" customHeight="1">
      <c r="A51" s="1"/>
      <c r="B51" s="23" t="s">
        <v>137</v>
      </c>
      <c r="C51" s="13"/>
      <c r="D51" s="25"/>
      <c r="E51" s="13"/>
      <c r="F51" s="32">
        <v>-14.84</v>
      </c>
      <c r="G51" s="31">
        <v>-0.0001</v>
      </c>
      <c r="H51" s="28"/>
      <c r="I51" s="29"/>
      <c r="J51" s="1"/>
    </row>
    <row r="52" spans="1:10" ht="12.75" customHeight="1" thickBot="1">
      <c r="A52" s="1"/>
      <c r="B52" s="33" t="s">
        <v>138</v>
      </c>
      <c r="C52" s="34"/>
      <c r="D52" s="34"/>
      <c r="E52" s="34"/>
      <c r="F52" s="35">
        <v>104588.93</v>
      </c>
      <c r="G52" s="36">
        <v>1</v>
      </c>
      <c r="H52" s="37"/>
      <c r="I52" s="38"/>
      <c r="J52" s="1"/>
    </row>
    <row r="53" spans="1:10" ht="12.75" customHeight="1" thickBot="1">
      <c r="A53" s="1"/>
      <c r="B53" s="5"/>
      <c r="C53" s="1"/>
      <c r="D53" s="1"/>
      <c r="E53" s="1"/>
      <c r="F53" s="1"/>
      <c r="G53" s="1"/>
      <c r="H53" s="1"/>
      <c r="I53" s="1"/>
      <c r="J53" s="1"/>
    </row>
    <row r="54" spans="1:10" ht="12.75" customHeight="1">
      <c r="A54" s="1"/>
      <c r="B54" s="39" t="s">
        <v>139</v>
      </c>
      <c r="C54" s="40"/>
      <c r="D54" s="40"/>
      <c r="E54" s="40"/>
      <c r="F54" s="40"/>
      <c r="G54" s="41"/>
      <c r="H54" s="1"/>
      <c r="I54" s="1"/>
      <c r="J54" s="1"/>
    </row>
    <row r="55" spans="1:10" ht="12.75" customHeight="1" thickBot="1">
      <c r="A55" s="1"/>
      <c r="B55" s="42" t="s">
        <v>140</v>
      </c>
      <c r="C55" s="43"/>
      <c r="D55" s="43"/>
      <c r="E55" s="44"/>
      <c r="F55" s="44"/>
      <c r="G55" s="45"/>
      <c r="H55" s="1"/>
      <c r="I55" s="1"/>
      <c r="J55" s="1"/>
    </row>
    <row r="56" spans="1:10" ht="12.75" customHeight="1" thickBot="1">
      <c r="A56" s="1"/>
      <c r="B56" s="46"/>
      <c r="C56" s="1"/>
      <c r="D56" s="1"/>
      <c r="E56" s="1"/>
      <c r="F56" s="1"/>
      <c r="G56" s="1"/>
      <c r="H56" s="1"/>
      <c r="I56" s="1"/>
      <c r="J56" s="1"/>
    </row>
    <row r="57" spans="2:8" ht="15">
      <c r="B57" s="47" t="s">
        <v>141</v>
      </c>
      <c r="C57" s="48"/>
      <c r="D57" s="48"/>
      <c r="E57" s="48"/>
      <c r="F57" s="48"/>
      <c r="G57" s="49"/>
      <c r="H57" s="50"/>
    </row>
    <row r="58" spans="2:8" ht="15">
      <c r="B58" s="51" t="s">
        <v>142</v>
      </c>
      <c r="C58" s="52"/>
      <c r="D58" s="53"/>
      <c r="E58" s="53"/>
      <c r="F58" s="52"/>
      <c r="G58" s="54"/>
      <c r="H58" s="55"/>
    </row>
    <row r="59" spans="2:8" ht="40.5">
      <c r="B59" s="56" t="s">
        <v>143</v>
      </c>
      <c r="C59" s="57" t="s">
        <v>144</v>
      </c>
      <c r="D59" s="58" t="s">
        <v>145</v>
      </c>
      <c r="E59" s="58" t="s">
        <v>145</v>
      </c>
      <c r="F59" s="58" t="s">
        <v>146</v>
      </c>
      <c r="G59" s="54"/>
      <c r="H59" s="55"/>
    </row>
    <row r="60" spans="2:8" ht="15">
      <c r="B60" s="56"/>
      <c r="C60" s="57"/>
      <c r="D60" s="58" t="s">
        <v>147</v>
      </c>
      <c r="E60" s="58" t="s">
        <v>148</v>
      </c>
      <c r="F60" s="58" t="s">
        <v>147</v>
      </c>
      <c r="G60" s="54"/>
      <c r="H60" s="55"/>
    </row>
    <row r="61" spans="2:8" ht="15">
      <c r="B61" s="59" t="s">
        <v>149</v>
      </c>
      <c r="C61" s="60" t="s">
        <v>149</v>
      </c>
      <c r="D61" s="60" t="s">
        <v>149</v>
      </c>
      <c r="E61" s="60" t="s">
        <v>149</v>
      </c>
      <c r="F61" s="60" t="s">
        <v>149</v>
      </c>
      <c r="G61" s="54"/>
      <c r="H61" s="55"/>
    </row>
    <row r="62" spans="2:8" ht="15.75">
      <c r="B62" s="61" t="s">
        <v>150</v>
      </c>
      <c r="C62" s="62"/>
      <c r="D62" s="62"/>
      <c r="E62" s="62"/>
      <c r="F62" s="62"/>
      <c r="G62" s="54"/>
      <c r="H62" s="55"/>
    </row>
    <row r="63" spans="2:8" ht="15.75">
      <c r="B63" s="63"/>
      <c r="C63" s="64"/>
      <c r="D63" s="64"/>
      <c r="E63" s="64"/>
      <c r="F63" s="64"/>
      <c r="G63" s="54"/>
      <c r="H63" s="55"/>
    </row>
    <row r="64" spans="2:8" ht="15.75">
      <c r="B64" s="63" t="s">
        <v>151</v>
      </c>
      <c r="C64" s="64"/>
      <c r="D64" s="64"/>
      <c r="E64" s="64"/>
      <c r="F64" s="64"/>
      <c r="G64" s="54"/>
      <c r="H64" s="55"/>
    </row>
    <row r="65" spans="2:8" ht="15">
      <c r="B65" s="65"/>
      <c r="C65" s="64"/>
      <c r="D65" s="64"/>
      <c r="E65" s="64"/>
      <c r="F65" s="64"/>
      <c r="G65" s="54"/>
      <c r="H65" s="55"/>
    </row>
    <row r="66" spans="2:8" ht="15.75">
      <c r="B66" s="63" t="s">
        <v>152</v>
      </c>
      <c r="C66" s="64"/>
      <c r="D66" s="64"/>
      <c r="E66" s="64"/>
      <c r="F66" s="64"/>
      <c r="G66" s="54"/>
      <c r="H66" s="55"/>
    </row>
    <row r="67" spans="2:8" ht="15">
      <c r="B67" s="66" t="s">
        <v>153</v>
      </c>
      <c r="C67" s="67" t="s">
        <v>154</v>
      </c>
      <c r="D67" s="67" t="s">
        <v>155</v>
      </c>
      <c r="E67" s="64"/>
      <c r="F67" s="64"/>
      <c r="G67" s="54"/>
      <c r="H67" s="55"/>
    </row>
    <row r="68" spans="2:8" ht="15">
      <c r="B68" s="66" t="s">
        <v>156</v>
      </c>
      <c r="C68" s="68">
        <v>20.7372</v>
      </c>
      <c r="D68" s="68">
        <v>20.8438</v>
      </c>
      <c r="E68" s="64"/>
      <c r="F68" s="64"/>
      <c r="G68" s="54"/>
      <c r="H68" s="55"/>
    </row>
    <row r="69" spans="2:8" ht="15">
      <c r="B69" s="66" t="s">
        <v>157</v>
      </c>
      <c r="C69" s="68">
        <v>19.85</v>
      </c>
      <c r="D69" s="68">
        <v>19.9281</v>
      </c>
      <c r="E69" s="64"/>
      <c r="F69" s="64"/>
      <c r="G69" s="54"/>
      <c r="H69" s="55"/>
    </row>
    <row r="70" spans="2:8" ht="15">
      <c r="B70" s="65"/>
      <c r="C70" s="64"/>
      <c r="D70" s="64"/>
      <c r="E70" s="64"/>
      <c r="F70" s="64"/>
      <c r="G70" s="54"/>
      <c r="H70" s="55"/>
    </row>
    <row r="71" spans="2:8" ht="15.75">
      <c r="B71" s="63" t="s">
        <v>158</v>
      </c>
      <c r="C71" s="69"/>
      <c r="D71" s="69"/>
      <c r="E71" s="69"/>
      <c r="F71" s="64"/>
      <c r="G71" s="54"/>
      <c r="H71" s="55"/>
    </row>
    <row r="72" spans="2:8" ht="15.75">
      <c r="B72" s="63"/>
      <c r="C72" s="69"/>
      <c r="D72" s="69"/>
      <c r="E72" s="69"/>
      <c r="F72" s="64"/>
      <c r="G72" s="54"/>
      <c r="H72" s="55"/>
    </row>
    <row r="73" spans="2:8" ht="15.75">
      <c r="B73" s="63" t="s">
        <v>159</v>
      </c>
      <c r="C73" s="69"/>
      <c r="D73" s="69"/>
      <c r="E73" s="69"/>
      <c r="F73" s="64"/>
      <c r="G73" s="54"/>
      <c r="H73" s="55"/>
    </row>
    <row r="74" spans="2:8" ht="15.75">
      <c r="B74" s="63"/>
      <c r="C74" s="69"/>
      <c r="D74" s="69"/>
      <c r="E74" s="69"/>
      <c r="F74" s="64"/>
      <c r="G74" s="54"/>
      <c r="H74" s="55"/>
    </row>
    <row r="75" spans="2:8" ht="15.75">
      <c r="B75" s="63" t="s">
        <v>160</v>
      </c>
      <c r="C75" s="69"/>
      <c r="D75" s="70"/>
      <c r="E75" s="71"/>
      <c r="F75" s="64"/>
      <c r="G75" s="54"/>
      <c r="H75" s="55"/>
    </row>
    <row r="76" spans="2:8" ht="15.75">
      <c r="B76" s="72" t="s">
        <v>161</v>
      </c>
      <c r="C76" s="69"/>
      <c r="D76" s="69"/>
      <c r="E76" s="69"/>
      <c r="F76" s="64"/>
      <c r="G76" s="54"/>
      <c r="H76" s="55"/>
    </row>
    <row r="77" spans="2:8" ht="15.75">
      <c r="B77" s="73"/>
      <c r="C77" s="69"/>
      <c r="D77" s="69"/>
      <c r="E77" s="69"/>
      <c r="F77" s="64"/>
      <c r="G77" s="54"/>
      <c r="H77" s="55"/>
    </row>
    <row r="78" spans="2:8" ht="15.75">
      <c r="B78" s="63" t="s">
        <v>162</v>
      </c>
      <c r="C78" s="69"/>
      <c r="D78" s="69"/>
      <c r="E78" s="69"/>
      <c r="F78" s="74"/>
      <c r="G78" s="54"/>
      <c r="H78" s="55"/>
    </row>
    <row r="79" spans="2:8" ht="15.75">
      <c r="B79" s="63"/>
      <c r="C79" s="69"/>
      <c r="D79" s="69"/>
      <c r="E79" s="75"/>
      <c r="F79" s="64"/>
      <c r="G79" s="54"/>
      <c r="H79" s="55"/>
    </row>
    <row r="80" spans="2:8" ht="19.5">
      <c r="B80" s="76" t="s">
        <v>163</v>
      </c>
      <c r="C80" s="77"/>
      <c r="D80" s="77"/>
      <c r="E80" s="74"/>
      <c r="F80" s="78"/>
      <c r="G80" s="54"/>
      <c r="H80" s="55"/>
    </row>
    <row r="81" spans="2:8" ht="19.5">
      <c r="B81" s="63"/>
      <c r="C81" s="69"/>
      <c r="D81" s="69"/>
      <c r="E81"/>
      <c r="F81" s="79"/>
      <c r="G81" s="54"/>
      <c r="H81" s="55"/>
    </row>
    <row r="82" spans="2:8" ht="15.75">
      <c r="B82" s="63" t="s">
        <v>164</v>
      </c>
      <c r="C82" s="69"/>
      <c r="D82" s="69"/>
      <c r="E82" s="80"/>
      <c r="F82" s="64"/>
      <c r="G82" s="54"/>
      <c r="H82" s="55"/>
    </row>
    <row r="83" spans="2:8" ht="15.75">
      <c r="B83" s="63"/>
      <c r="C83" s="69"/>
      <c r="D83" s="69"/>
      <c r="E83"/>
      <c r="F83" s="64"/>
      <c r="G83" s="54"/>
      <c r="H83" s="55"/>
    </row>
    <row r="84" spans="2:8" s="86" customFormat="1" ht="15.75">
      <c r="B84" s="81" t="s">
        <v>165</v>
      </c>
      <c r="C84" s="82"/>
      <c r="D84" s="82"/>
      <c r="E84" s="82"/>
      <c r="F84" s="83"/>
      <c r="G84" s="84"/>
      <c r="H84" s="85"/>
    </row>
    <row r="85" spans="2:8" ht="15.75">
      <c r="B85" s="63"/>
      <c r="C85" s="69"/>
      <c r="D85" s="69"/>
      <c r="E85" s="69"/>
      <c r="F85" s="64"/>
      <c r="G85" s="54"/>
      <c r="H85" s="55"/>
    </row>
    <row r="86" spans="2:8" ht="15.75">
      <c r="B86" s="63" t="s">
        <v>166</v>
      </c>
      <c r="C86" s="69"/>
      <c r="D86" s="69"/>
      <c r="E86" s="69"/>
      <c r="F86" s="64"/>
      <c r="G86" s="54"/>
      <c r="H86" s="55"/>
    </row>
    <row r="87" spans="2:8" ht="15.75">
      <c r="B87" s="63"/>
      <c r="C87" s="69"/>
      <c r="D87" s="69"/>
      <c r="E87" s="69"/>
      <c r="F87" s="64"/>
      <c r="G87" s="54"/>
      <c r="H87" s="55"/>
    </row>
    <row r="88" spans="2:8" ht="15.75">
      <c r="B88" s="63" t="s">
        <v>167</v>
      </c>
      <c r="C88" s="69"/>
      <c r="D88" s="69"/>
      <c r="E88" s="69"/>
      <c r="F88" s="64"/>
      <c r="G88" s="54"/>
      <c r="H88" s="55"/>
    </row>
    <row r="89" spans="2:8" ht="15.75" thickBot="1">
      <c r="B89" s="87"/>
      <c r="C89" s="88"/>
      <c r="D89" s="88"/>
      <c r="E89" s="89"/>
      <c r="F89" s="90"/>
      <c r="G89" s="89"/>
      <c r="H89" s="91"/>
    </row>
    <row r="91" spans="2:13" ht="15">
      <c r="B91" s="92" t="s">
        <v>168</v>
      </c>
      <c r="C91" s="93"/>
      <c r="D91" s="93"/>
      <c r="E91" s="93"/>
      <c r="F91" s="93"/>
      <c r="G91" s="93"/>
      <c r="H91" s="93"/>
      <c r="I91" s="93"/>
      <c r="J91" s="93"/>
      <c r="K91" s="94"/>
      <c r="L91" s="95"/>
      <c r="M91" s="95"/>
    </row>
    <row r="92" spans="2:13" ht="15" customHeight="1">
      <c r="B92" s="96" t="s">
        <v>169</v>
      </c>
      <c r="C92" s="97" t="s">
        <v>170</v>
      </c>
      <c r="D92" s="97"/>
      <c r="E92" s="98" t="s">
        <v>171</v>
      </c>
      <c r="F92" s="98" t="s">
        <v>172</v>
      </c>
      <c r="G92" s="99" t="s">
        <v>173</v>
      </c>
      <c r="H92" s="100"/>
      <c r="I92" s="100"/>
      <c r="J92" s="100"/>
      <c r="K92" s="101"/>
      <c r="L92" s="95"/>
      <c r="M92" s="95"/>
    </row>
    <row r="93" spans="2:13" ht="26.25">
      <c r="B93" s="96"/>
      <c r="C93" s="98" t="s">
        <v>157</v>
      </c>
      <c r="D93" s="98" t="s">
        <v>156</v>
      </c>
      <c r="E93" s="98" t="s">
        <v>174</v>
      </c>
      <c r="F93" s="98" t="s">
        <v>175</v>
      </c>
      <c r="G93" s="99" t="s">
        <v>157</v>
      </c>
      <c r="H93" s="101"/>
      <c r="I93" s="98" t="s">
        <v>156</v>
      </c>
      <c r="J93" s="98" t="s">
        <v>174</v>
      </c>
      <c r="K93" s="98" t="s">
        <v>175</v>
      </c>
      <c r="L93" s="102"/>
      <c r="M93" s="95"/>
    </row>
    <row r="94" spans="2:13" ht="15">
      <c r="B94" s="103" t="s">
        <v>176</v>
      </c>
      <c r="C94" s="104">
        <v>0.21599029771980938</v>
      </c>
      <c r="D94" s="105">
        <v>0.23158256867597338</v>
      </c>
      <c r="E94" s="105">
        <v>0.16103337057555134</v>
      </c>
      <c r="F94" s="105">
        <v>0.14880658521422263</v>
      </c>
      <c r="G94" s="106">
        <v>19928.1</v>
      </c>
      <c r="H94" s="107"/>
      <c r="I94" s="108">
        <v>20843.800000000003</v>
      </c>
      <c r="J94" s="108">
        <v>16929.502562248203</v>
      </c>
      <c r="K94" s="108">
        <v>16309.185700761362</v>
      </c>
      <c r="L94" s="109"/>
      <c r="M94" s="95"/>
    </row>
    <row r="95" spans="2:13" ht="15">
      <c r="B95" s="110" t="s">
        <v>177</v>
      </c>
      <c r="C95" s="104">
        <v>0.06115113659962623</v>
      </c>
      <c r="D95" s="105">
        <v>0.07580347972397572</v>
      </c>
      <c r="E95" s="105">
        <v>0.012825600330047093</v>
      </c>
      <c r="F95" s="105">
        <v>0.031786787667375416</v>
      </c>
      <c r="G95" s="106">
        <v>10611.511365996263</v>
      </c>
      <c r="H95" s="107"/>
      <c r="I95" s="108">
        <v>10758.034797239758</v>
      </c>
      <c r="J95" s="108">
        <v>10128.25600330047</v>
      </c>
      <c r="K95" s="108">
        <v>10317.867876673754</v>
      </c>
      <c r="L95" s="109"/>
      <c r="M95" s="95"/>
    </row>
    <row r="96" spans="2:13" ht="15">
      <c r="B96" s="110" t="s">
        <v>178</v>
      </c>
      <c r="C96" s="111">
        <v>0.22321225321957017</v>
      </c>
      <c r="D96" s="105">
        <v>0.23906280981878214</v>
      </c>
      <c r="E96" s="105">
        <v>0.16095602088639893</v>
      </c>
      <c r="F96" s="105">
        <v>0.1520948157089097</v>
      </c>
      <c r="G96" s="106">
        <v>18312.397195445814</v>
      </c>
      <c r="H96" s="107"/>
      <c r="I96" s="108">
        <v>19034.216990694662</v>
      </c>
      <c r="J96" s="108">
        <v>15653.983871196528</v>
      </c>
      <c r="K96" s="108">
        <v>15297.946153914872</v>
      </c>
      <c r="L96" s="109"/>
      <c r="M96" s="95"/>
    </row>
    <row r="97" spans="2:13" ht="15">
      <c r="B97" s="110" t="s">
        <v>179</v>
      </c>
      <c r="C97" s="111" t="s">
        <v>180</v>
      </c>
      <c r="D97" s="111" t="s">
        <v>180</v>
      </c>
      <c r="E97" s="111" t="s">
        <v>180</v>
      </c>
      <c r="F97" s="111" t="s">
        <v>180</v>
      </c>
      <c r="G97" s="112" t="s">
        <v>180</v>
      </c>
      <c r="H97" s="113"/>
      <c r="I97" s="111" t="s">
        <v>180</v>
      </c>
      <c r="J97" s="111" t="s">
        <v>180</v>
      </c>
      <c r="K97" s="111" t="s">
        <v>180</v>
      </c>
      <c r="L97" s="114"/>
      <c r="M97" s="95"/>
    </row>
    <row r="98" spans="2:13" ht="15">
      <c r="B98" s="115"/>
      <c r="C98" s="116"/>
      <c r="D98" s="116"/>
      <c r="E98" s="116"/>
      <c r="F98" s="116"/>
      <c r="G98" s="116"/>
      <c r="H98" s="117"/>
      <c r="I98" s="117"/>
      <c r="J98" s="117"/>
      <c r="K98" s="117"/>
      <c r="L98" s="95"/>
      <c r="M98" s="95"/>
    </row>
    <row r="99" spans="2:13" ht="15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2:13" ht="15">
      <c r="B100" s="118" t="s">
        <v>181</v>
      </c>
      <c r="C100" s="118"/>
      <c r="D100" s="118"/>
      <c r="E100" s="118"/>
      <c r="F100" s="118"/>
      <c r="G100" s="115"/>
      <c r="H100" s="95"/>
      <c r="I100" s="95"/>
      <c r="J100" s="95"/>
      <c r="K100" s="95"/>
      <c r="L100" s="95"/>
      <c r="M100" s="95"/>
    </row>
    <row r="101" spans="2:13" ht="64.5">
      <c r="B101" s="119" t="s">
        <v>182</v>
      </c>
      <c r="C101" s="120" t="s">
        <v>183</v>
      </c>
      <c r="D101" s="120" t="s">
        <v>177</v>
      </c>
      <c r="E101" s="120" t="s">
        <v>178</v>
      </c>
      <c r="F101" s="120" t="s">
        <v>179</v>
      </c>
      <c r="G101" s="95"/>
      <c r="H101" s="95"/>
      <c r="I101" s="95"/>
      <c r="J101" s="95"/>
      <c r="K101" s="95"/>
      <c r="L101" s="95"/>
      <c r="M101" s="95"/>
    </row>
    <row r="102" spans="2:13" ht="15">
      <c r="B102" s="103" t="s">
        <v>184</v>
      </c>
      <c r="C102" s="121">
        <v>430000</v>
      </c>
      <c r="D102" s="121">
        <v>120000</v>
      </c>
      <c r="E102" s="121">
        <v>360000</v>
      </c>
      <c r="F102" s="111" t="s">
        <v>180</v>
      </c>
      <c r="G102" s="114"/>
      <c r="H102" s="95"/>
      <c r="I102" s="95"/>
      <c r="J102" s="95"/>
      <c r="K102" s="95"/>
      <c r="L102" s="95"/>
      <c r="M102" s="95"/>
    </row>
    <row r="103" spans="2:13" ht="15">
      <c r="B103" s="103" t="s">
        <v>185</v>
      </c>
      <c r="C103" s="121">
        <v>627274.234764264</v>
      </c>
      <c r="D103" s="121">
        <v>126397.453225237</v>
      </c>
      <c r="E103" s="121">
        <v>492517.425153333</v>
      </c>
      <c r="F103" s="111" t="s">
        <v>180</v>
      </c>
      <c r="G103" s="114"/>
      <c r="H103" s="95"/>
      <c r="I103" s="95"/>
      <c r="J103" s="95"/>
      <c r="K103" s="95"/>
      <c r="L103" s="95"/>
      <c r="M103" s="95"/>
    </row>
    <row r="104" spans="2:13" ht="15">
      <c r="B104" s="103" t="s">
        <v>186</v>
      </c>
      <c r="C104" s="111">
        <v>0.215434197958023</v>
      </c>
      <c r="D104" s="111">
        <v>0.09989185173721</v>
      </c>
      <c r="E104" s="111">
        <v>0.214347847810153</v>
      </c>
      <c r="F104" s="111" t="s">
        <v>180</v>
      </c>
      <c r="G104" s="114"/>
      <c r="H104" s="95"/>
      <c r="I104" s="95"/>
      <c r="J104" s="95"/>
      <c r="K104" s="95"/>
      <c r="L104" s="95"/>
      <c r="M104" s="95"/>
    </row>
    <row r="105" spans="2:13" ht="15">
      <c r="B105" s="103" t="s">
        <v>187</v>
      </c>
      <c r="C105" s="111">
        <v>0.166385849108912</v>
      </c>
      <c r="D105" s="111">
        <v>0.0223733874815976</v>
      </c>
      <c r="E105" s="111">
        <v>0.167842940101482</v>
      </c>
      <c r="F105" s="111" t="s">
        <v>180</v>
      </c>
      <c r="G105" s="114"/>
      <c r="H105" s="95"/>
      <c r="I105" s="95"/>
      <c r="J105" s="95"/>
      <c r="K105" s="95"/>
      <c r="L105" s="95"/>
      <c r="M105" s="95"/>
    </row>
    <row r="106" spans="2:13" ht="15">
      <c r="B106" s="103" t="s">
        <v>188</v>
      </c>
      <c r="C106" s="111">
        <v>0.1594619691371918</v>
      </c>
      <c r="D106" s="111">
        <v>0.04878735244274139</v>
      </c>
      <c r="E106" s="111">
        <v>0.16370641589164736</v>
      </c>
      <c r="F106" s="111" t="s">
        <v>180</v>
      </c>
      <c r="G106" s="114"/>
      <c r="H106" s="95"/>
      <c r="I106" s="95"/>
      <c r="J106" s="95"/>
      <c r="K106" s="95"/>
      <c r="L106" s="95"/>
      <c r="M106" s="95"/>
    </row>
    <row r="107" spans="2:13" ht="15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</row>
    <row r="108" spans="2:13" ht="15">
      <c r="B108" s="122" t="s">
        <v>189</v>
      </c>
      <c r="C108" s="122"/>
      <c r="D108" s="122"/>
      <c r="E108" s="122"/>
      <c r="F108" s="122"/>
      <c r="G108" s="115"/>
      <c r="H108" s="95"/>
      <c r="I108" s="95"/>
      <c r="J108" s="95"/>
      <c r="K108" s="95"/>
      <c r="L108" s="95"/>
      <c r="M108" s="95"/>
    </row>
    <row r="109" spans="2:13" ht="64.5">
      <c r="B109" s="119" t="s">
        <v>182</v>
      </c>
      <c r="C109" s="120" t="s">
        <v>183</v>
      </c>
      <c r="D109" s="120" t="s">
        <v>177</v>
      </c>
      <c r="E109" s="120" t="s">
        <v>178</v>
      </c>
      <c r="F109" s="120" t="s">
        <v>179</v>
      </c>
      <c r="G109" s="95"/>
      <c r="H109" s="95"/>
      <c r="I109" s="95"/>
      <c r="J109" s="95"/>
      <c r="K109" s="95"/>
      <c r="L109" s="95"/>
      <c r="M109" s="95"/>
    </row>
    <row r="110" spans="2:13" ht="15">
      <c r="B110" s="103" t="s">
        <v>184</v>
      </c>
      <c r="C110" s="121">
        <v>430000</v>
      </c>
      <c r="D110" s="121">
        <v>120000</v>
      </c>
      <c r="E110" s="121">
        <v>360000</v>
      </c>
      <c r="F110" s="111" t="s">
        <v>180</v>
      </c>
      <c r="G110" s="114"/>
      <c r="H110" s="95"/>
      <c r="I110" s="95"/>
      <c r="J110" s="95"/>
      <c r="K110" s="95"/>
      <c r="L110" s="95"/>
      <c r="M110" s="95"/>
    </row>
    <row r="111" spans="2:13" ht="15">
      <c r="B111" s="103" t="s">
        <v>185</v>
      </c>
      <c r="C111" s="121">
        <v>644668.527575894</v>
      </c>
      <c r="D111" s="121">
        <v>127363.901578826</v>
      </c>
      <c r="E111" s="121">
        <v>504038.286515702</v>
      </c>
      <c r="F111" s="111" t="s">
        <v>180</v>
      </c>
      <c r="G111" s="114"/>
      <c r="H111" s="95"/>
      <c r="I111" s="95"/>
      <c r="J111" s="95"/>
      <c r="K111" s="95"/>
      <c r="L111" s="95"/>
      <c r="M111" s="95"/>
    </row>
    <row r="112" spans="2:13" ht="15">
      <c r="B112" s="103" t="s">
        <v>186</v>
      </c>
      <c r="C112" s="111">
        <v>0.231800759439102</v>
      </c>
      <c r="D112" s="111">
        <v>0.115228836408947</v>
      </c>
      <c r="E112" s="111">
        <v>0.231066237847293</v>
      </c>
      <c r="F112" s="111" t="s">
        <v>180</v>
      </c>
      <c r="G112" s="114"/>
      <c r="H112" s="95"/>
      <c r="I112" s="95"/>
      <c r="J112" s="95"/>
      <c r="K112" s="95"/>
      <c r="L112" s="95"/>
      <c r="M112" s="95"/>
    </row>
    <row r="113" spans="2:13" ht="15">
      <c r="B113" s="103" t="s">
        <v>187</v>
      </c>
      <c r="C113" s="111">
        <v>0.166385849108912</v>
      </c>
      <c r="D113" s="111">
        <v>0.0223733874815976</v>
      </c>
      <c r="E113" s="111">
        <v>0.167842940101482</v>
      </c>
      <c r="F113" s="111" t="s">
        <v>180</v>
      </c>
      <c r="G113" s="114"/>
      <c r="H113" s="95"/>
      <c r="I113" s="95"/>
      <c r="J113" s="95"/>
      <c r="K113" s="95"/>
      <c r="L113" s="95"/>
      <c r="M113" s="95"/>
    </row>
    <row r="114" spans="2:13" ht="15">
      <c r="B114" s="103" t="s">
        <v>188</v>
      </c>
      <c r="C114" s="111">
        <v>0.1594619691371918</v>
      </c>
      <c r="D114" s="111">
        <v>0.04878735244274139</v>
      </c>
      <c r="E114" s="111">
        <v>0.16370641589164736</v>
      </c>
      <c r="F114" s="111" t="s">
        <v>180</v>
      </c>
      <c r="G114" s="114"/>
      <c r="H114" s="95"/>
      <c r="I114" s="95"/>
      <c r="J114" s="95"/>
      <c r="K114" s="95"/>
      <c r="L114" s="95"/>
      <c r="M114" s="95"/>
    </row>
    <row r="115" spans="2:13" ht="15">
      <c r="B115" s="115"/>
      <c r="C115" s="114"/>
      <c r="D115" s="114"/>
      <c r="E115" s="114"/>
      <c r="F115" s="114"/>
      <c r="G115" s="114"/>
      <c r="H115" s="95"/>
      <c r="I115" s="95"/>
      <c r="J115" s="95"/>
      <c r="K115" s="95"/>
      <c r="L115" s="95"/>
      <c r="M115" s="95"/>
    </row>
    <row r="116" spans="2:13" ht="15">
      <c r="B116" s="123" t="s">
        <v>190</v>
      </c>
      <c r="C116" s="123"/>
      <c r="D116" s="114"/>
      <c r="E116" s="114"/>
      <c r="F116" s="114"/>
      <c r="G116" s="114"/>
      <c r="H116" s="95"/>
      <c r="I116" s="95"/>
      <c r="J116" s="95"/>
      <c r="K116" s="95"/>
      <c r="L116" s="95"/>
      <c r="M116" s="95"/>
    </row>
    <row r="117" spans="2:13" ht="15">
      <c r="B117" s="124" t="s">
        <v>191</v>
      </c>
      <c r="C117" s="125">
        <v>0.18606701073823184</v>
      </c>
      <c r="D117" s="114"/>
      <c r="E117" s="114"/>
      <c r="F117" s="114"/>
      <c r="G117" s="114"/>
      <c r="H117" s="95"/>
      <c r="I117" s="95"/>
      <c r="J117" s="95"/>
      <c r="K117" s="95"/>
      <c r="L117" s="95"/>
      <c r="M117" s="95"/>
    </row>
    <row r="118" spans="2:13" ht="15">
      <c r="B118" s="124" t="s">
        <v>192</v>
      </c>
      <c r="C118" s="125">
        <v>0.22975982319445176</v>
      </c>
      <c r="D118" s="114"/>
      <c r="E118" s="114"/>
      <c r="F118" s="114"/>
      <c r="G118" s="114"/>
      <c r="H118" s="95"/>
      <c r="I118" s="95"/>
      <c r="J118" s="95"/>
      <c r="K118" s="95"/>
      <c r="L118" s="95"/>
      <c r="M118" s="95"/>
    </row>
    <row r="119" spans="2:13" ht="15">
      <c r="B119" s="124" t="s">
        <v>193</v>
      </c>
      <c r="C119" s="126">
        <v>0.8392500834648772</v>
      </c>
      <c r="D119" s="114"/>
      <c r="E119" s="114"/>
      <c r="F119" s="114"/>
      <c r="G119" s="114"/>
      <c r="H119" s="95"/>
      <c r="I119" s="95"/>
      <c r="J119" s="95"/>
      <c r="K119" s="95"/>
      <c r="L119" s="95"/>
      <c r="M119" s="95"/>
    </row>
    <row r="120" spans="2:13" ht="15">
      <c r="B120" s="124" t="s">
        <v>194</v>
      </c>
      <c r="C120" s="126">
        <v>0.7311026157366003</v>
      </c>
      <c r="D120" s="114"/>
      <c r="E120" s="114"/>
      <c r="F120" s="114"/>
      <c r="G120" s="114"/>
      <c r="H120" s="95"/>
      <c r="I120" s="95"/>
      <c r="J120" s="95"/>
      <c r="K120" s="95"/>
      <c r="L120" s="95"/>
      <c r="M120" s="95"/>
    </row>
    <row r="121" spans="2:13" ht="15">
      <c r="B121" s="124" t="s">
        <v>195</v>
      </c>
      <c r="C121" s="126">
        <v>0.2135907476336824</v>
      </c>
      <c r="D121" s="114"/>
      <c r="E121" s="114"/>
      <c r="F121" s="114"/>
      <c r="G121" s="114"/>
      <c r="H121" s="95"/>
      <c r="I121" s="95"/>
      <c r="J121" s="95"/>
      <c r="K121" s="95"/>
      <c r="L121" s="95"/>
      <c r="M121" s="95"/>
    </row>
    <row r="122" spans="2:13" ht="15">
      <c r="B122" s="124" t="s">
        <v>196</v>
      </c>
      <c r="C122" s="127">
        <v>-0.03946809562669784</v>
      </c>
      <c r="D122" s="114"/>
      <c r="E122" s="114"/>
      <c r="F122" s="114"/>
      <c r="G122" s="114"/>
      <c r="H122" s="95"/>
      <c r="I122" s="95"/>
      <c r="J122" s="95"/>
      <c r="K122" s="95"/>
      <c r="L122" s="95"/>
      <c r="M122" s="95"/>
    </row>
    <row r="123" spans="2:13" ht="15">
      <c r="B123" s="128" t="s">
        <v>197</v>
      </c>
      <c r="C123" s="129">
        <v>0.43247084841925565</v>
      </c>
      <c r="D123" s="114"/>
      <c r="E123" s="114"/>
      <c r="F123" s="114"/>
      <c r="G123" s="114"/>
      <c r="H123" s="95"/>
      <c r="I123" s="95"/>
      <c r="J123" s="95"/>
      <c r="K123" s="95"/>
      <c r="L123" s="95"/>
      <c r="M123" s="95"/>
    </row>
    <row r="124" spans="2:13" ht="15">
      <c r="B124" s="103" t="s">
        <v>198</v>
      </c>
      <c r="C124" s="130">
        <v>0.065</v>
      </c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2:13" ht="15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2:13" ht="15">
      <c r="B126" s="98" t="s">
        <v>199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spans="2:13" ht="15">
      <c r="B127" s="103" t="s">
        <v>200</v>
      </c>
      <c r="C127" s="115"/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2:13" ht="15">
      <c r="B128" s="103" t="s">
        <v>201</v>
      </c>
      <c r="C128" s="115"/>
      <c r="D128" s="95"/>
      <c r="E128" s="95"/>
      <c r="F128" s="95"/>
      <c r="G128" s="95"/>
      <c r="H128" s="95"/>
      <c r="I128" s="95"/>
      <c r="J128" s="95"/>
      <c r="K128" s="95"/>
      <c r="L128" s="95"/>
      <c r="M128" s="95"/>
    </row>
    <row r="129" ht="15.75" thickBot="1"/>
    <row r="130" spans="2:6" ht="15">
      <c r="B130" s="131"/>
      <c r="C130" s="132"/>
      <c r="D130" s="132"/>
      <c r="E130" s="133" t="s">
        <v>202</v>
      </c>
      <c r="F130" s="134"/>
    </row>
    <row r="131" spans="2:6" ht="15">
      <c r="B131" s="135" t="s">
        <v>203</v>
      </c>
      <c r="C131" s="136"/>
      <c r="D131" s="136"/>
      <c r="E131" s="137"/>
      <c r="F131" s="138"/>
    </row>
    <row r="132" spans="2:6" ht="15">
      <c r="B132" s="139" t="s">
        <v>204</v>
      </c>
      <c r="C132" s="136"/>
      <c r="D132" s="136"/>
      <c r="E132" s="137"/>
      <c r="F132" s="138"/>
    </row>
    <row r="133" spans="2:6" ht="15">
      <c r="B133" s="140" t="s">
        <v>205</v>
      </c>
      <c r="C133" s="136"/>
      <c r="D133" s="136"/>
      <c r="E133" s="137"/>
      <c r="F133" s="138"/>
    </row>
    <row r="134" spans="2:6" ht="15">
      <c r="B134" s="140" t="s">
        <v>206</v>
      </c>
      <c r="C134" s="136"/>
      <c r="D134" s="136"/>
      <c r="E134" s="137"/>
      <c r="F134" s="138"/>
    </row>
    <row r="135" spans="2:6" ht="15">
      <c r="B135" s="141"/>
      <c r="C135" s="136"/>
      <c r="D135" s="136"/>
      <c r="E135" s="137"/>
      <c r="F135" s="138"/>
    </row>
    <row r="136" spans="2:6" ht="15.75" thickBot="1">
      <c r="B136" s="142" t="s">
        <v>207</v>
      </c>
      <c r="C136" s="143"/>
      <c r="D136" s="143"/>
      <c r="E136" s="144"/>
      <c r="F136" s="145"/>
    </row>
    <row r="137" ht="15.75" thickBot="1"/>
    <row r="138" ht="15">
      <c r="B138" s="146" t="s">
        <v>208</v>
      </c>
    </row>
    <row r="139" ht="15">
      <c r="B139" s="147" t="s">
        <v>209</v>
      </c>
    </row>
    <row r="140" ht="15">
      <c r="B140" s="148"/>
    </row>
    <row r="141" ht="15">
      <c r="B141" s="148"/>
    </row>
    <row r="142" ht="15">
      <c r="B142" s="148"/>
    </row>
    <row r="143" ht="15">
      <c r="B143" s="148"/>
    </row>
    <row r="144" ht="15">
      <c r="B144" s="148"/>
    </row>
    <row r="145" ht="15">
      <c r="B145" s="148"/>
    </row>
    <row r="146" ht="15">
      <c r="B146" s="148"/>
    </row>
    <row r="147" ht="15">
      <c r="B147" s="148"/>
    </row>
    <row r="148" ht="15.75" thickBot="1">
      <c r="B148" s="149"/>
    </row>
  </sheetData>
  <sheetProtection/>
  <mergeCells count="15">
    <mergeCell ref="G94:H94"/>
    <mergeCell ref="G95:H95"/>
    <mergeCell ref="G96:H96"/>
    <mergeCell ref="G97:H97"/>
    <mergeCell ref="B100:F100"/>
    <mergeCell ref="B108:F108"/>
    <mergeCell ref="B1:E1"/>
    <mergeCell ref="B55:D55"/>
    <mergeCell ref="B59:B60"/>
    <mergeCell ref="C59:C60"/>
    <mergeCell ref="B91:K91"/>
    <mergeCell ref="B92:B93"/>
    <mergeCell ref="C92:D92"/>
    <mergeCell ref="G92:K92"/>
    <mergeCell ref="G93:H9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Ketan Avasare</cp:lastModifiedBy>
  <dcterms:created xsi:type="dcterms:W3CDTF">2023-02-09T10:12:46Z</dcterms:created>
  <dcterms:modified xsi:type="dcterms:W3CDTF">2023-02-09T10:13:54Z</dcterms:modified>
  <cp:category/>
  <cp:version/>
  <cp:contentType/>
  <cp:contentStatus/>
</cp:coreProperties>
</file>