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<sst xmlns="http://schemas.openxmlformats.org/spreadsheetml/2006/main" count="701" uniqueCount="338">
  <si>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</si>
  <si>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</si>
  <si>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</si>
  <si>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</si>
  <si>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</si>
  <si>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</si>
  <si>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</si>
  <si>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</si>
  <si>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</si>
  <si>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</si>
  <si>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</si>
  <si>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</si>
  <si>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</si>
  <si>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</si>
  <si>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</si>
  <si>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</si>
  <si>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</si>
  <si>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</si>
  <si>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</si>
  <si>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</si>
  <si>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</si>
  <si>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</si>
  <si>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</si>
  <si>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</si>
  <si>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</si>
  <si>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</si>
  <si>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</si>
  <si>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</si>
  <si>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</si>
  <si>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</si>
  <si>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</si>
  <si>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</si>
  <si>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</si>
  <si>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</si>
  <si>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</si>
  <si>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</si>
  <si>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</si>
  <si>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</si>
  <si>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</si>
  <si>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</si>
  <si>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</si>
  <si>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</si>
  <si>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</si>
  <si>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INE288A01013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</si>
  <si>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</si>
  <si>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</si>
  <si>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</si>
  <si>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</si>
  <si>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</si>
  <si>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</si>
  <si>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</si>
  <si>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</si>
  <si>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INE203G01027</t>
  </si>
  <si>
    <t>Gas</t>
  </si>
  <si>
    <t>INE044A01036</t>
  </si>
  <si>
    <t>INE725G01011</t>
  </si>
  <si>
    <t>Arbitrage</t>
  </si>
  <si>
    <t>INE001A01036</t>
  </si>
  <si>
    <t>INE081A01012</t>
  </si>
  <si>
    <t>Ferrous Metals</t>
  </si>
  <si>
    <t>INE585B01010</t>
  </si>
  <si>
    <t>INE062A01020</t>
  </si>
  <si>
    <t>US02079K1079</t>
  </si>
  <si>
    <t>US86959X1072</t>
  </si>
  <si>
    <t>US30303M1027</t>
  </si>
  <si>
    <t>US6410694060</t>
  </si>
  <si>
    <t>US88579Y1010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</si>
  <si>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</si>
  <si>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</si>
  <si>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</si>
  <si>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</si>
  <si>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</si>
  <si>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</si>
  <si>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</si>
  <si>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</si>
  <si>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</si>
  <si>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</si>
  <si>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</si>
  <si>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</si>
  <si>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</si>
  <si>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</si>
  <si>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</si>
  <si>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</si>
  <si>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</si>
  <si>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</si>
  <si>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</si>
  <si>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</si>
  <si>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</si>
  <si>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</si>
  <si>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</si>
  <si>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</si>
  <si>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</si>
  <si>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</si>
  <si>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</si>
  <si>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</si>
  <si>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</si>
  <si>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</si>
  <si>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</si>
  <si>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</si>
  <si>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</si>
  <si>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</si>
  <si>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</si>
  <si>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</si>
  <si>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</si>
  <si>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</si>
  <si>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</si>
  <si>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</si>
  <si>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A1+</t>
  </si>
  <si>
    <t>US0231351067</t>
  </si>
  <si>
    <t>INE010B01027</t>
  </si>
  <si>
    <t>Last 1 year</t>
  </si>
  <si>
    <t>CRISIL A1+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</si>
  <si>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</si>
  <si>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</si>
  <si>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</si>
  <si>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</si>
  <si>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</si>
  <si>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</si>
  <si>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</si>
  <si>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</si>
  <si>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</si>
  <si>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</si>
  <si>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Maharashtra Scooters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</si>
  <si>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</si>
  <si>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</si>
  <si>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</si>
  <si>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</si>
  <si>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</si>
  <si>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Indraprastha Gas Ltd.</t>
  </si>
  <si>
    <t>Cadila Healthcare Ltd.</t>
  </si>
  <si>
    <t>Sun Pharmaceutical Industries Ltd.</t>
  </si>
  <si>
    <t>Central Depository Services (I) Ltd.</t>
  </si>
  <si>
    <t>INE736A01011</t>
  </si>
  <si>
    <t>Housing Development Finance Corporation Ltd.</t>
  </si>
  <si>
    <t>Tata Steel Ltd.</t>
  </si>
  <si>
    <t>Maruti Suzuki India Ltd.</t>
  </si>
  <si>
    <t>State Bank of India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</si>
  <si>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</si>
  <si>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</si>
  <si>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</si>
  <si>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</si>
  <si>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</si>
  <si>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</si>
  <si>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3M Co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</si>
  <si>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</si>
  <si>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</si>
  <si>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</si>
  <si>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</si>
  <si>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</si>
  <si>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</si>
  <si>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</si>
  <si>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</si>
  <si>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</si>
  <si>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</si>
  <si>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</si>
  <si>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</si>
  <si>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</si>
  <si>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</si>
  <si>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</si>
  <si>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</si>
  <si>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</si>
  <si>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</si>
  <si>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</si>
  <si>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Industry ^</t>
  </si>
  <si>
    <t>Market value 
(Rs. in Lakhs)</t>
  </si>
  <si>
    <t>Currency Future</t>
  </si>
  <si>
    <t>Short</t>
  </si>
  <si>
    <t>Stock Futures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</si>
  <si>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</si>
  <si>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</si>
  <si>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</si>
  <si>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</si>
  <si>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</si>
  <si>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</si>
  <si>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</si>
  <si>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</si>
  <si>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</si>
  <si>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</si>
  <si>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</si>
  <si>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</si>
  <si>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</si>
  <si>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</si>
  <si>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</si>
  <si>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</si>
  <si>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</si>
  <si>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</si>
  <si>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</si>
  <si>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</si>
  <si>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</si>
  <si>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</si>
  <si>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</si>
  <si>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</si>
  <si>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</si>
  <si>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</si>
  <si>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</si>
  <si>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</si>
  <si>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</si>
  <si>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</si>
  <si>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</si>
  <si>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</si>
  <si>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</si>
  <si>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</si>
  <si>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</si>
  <si>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</si>
  <si>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</si>
  <si>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</si>
  <si>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</si>
  <si>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</si>
  <si>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</si>
  <si>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</si>
  <si>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</si>
  <si>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</si>
  <si>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t>6.20% HDFC Bank Ltd. (Duration 91 Days)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</si>
  <si>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</si>
  <si>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8.11% State Government of Rajasthan 11-Nov-2019</t>
  </si>
  <si>
    <t>IN2920090106</t>
  </si>
  <si>
    <t>National Bank for Agriculture and Rural Development 07-Nov-2019</t>
  </si>
  <si>
    <t>INE261F14GC5</t>
  </si>
  <si>
    <t>364 DAY T-BILL 08-Nov-2019</t>
  </si>
  <si>
    <t>IN002018Z323</t>
  </si>
  <si>
    <t>91 DAY T-BILL 15-Nov-2019</t>
  </si>
  <si>
    <t>IN002019X201</t>
  </si>
  <si>
    <t>b) Gold</t>
  </si>
  <si>
    <t>c) Short Term Deposits</t>
  </si>
  <si>
    <t>d) Term Deposits Placed as Margins</t>
  </si>
  <si>
    <t>e) TREPS / Reverse Repo Investments</t>
  </si>
  <si>
    <t>Wipro Ltd.</t>
  </si>
  <si>
    <t>INE075A01022</t>
  </si>
  <si>
    <t>Tata Consultancy Services Ltd.</t>
  </si>
  <si>
    <t>INE467B01029</t>
  </si>
  <si>
    <t>10.  Portfolio Turnover Ratio : Nil</t>
  </si>
  <si>
    <t>Direct</t>
  </si>
  <si>
    <t>Regular</t>
  </si>
  <si>
    <t>Name of the Scheme: Parag Parikh Tax Saver Fund (An Open Ended Equity Scheme)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</si>
  <si>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</si>
  <si>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</si>
  <si>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</si>
  <si>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</si>
  <si>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</si>
  <si>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</si>
  <si>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Suzuki Motor Corporation *</t>
  </si>
  <si>
    <t>Nestle SA *</t>
  </si>
  <si>
    <t>5.45% HDFC Bank Ltd. (Duration 91 Days)</t>
  </si>
  <si>
    <t>5.95% HDFC Bank Ltd. (Duration 91 Days)</t>
  </si>
  <si>
    <t>Currency Derivatives 27-NOV-19</t>
  </si>
  <si>
    <t>Currency Derivatives-27-NOV-2019</t>
  </si>
  <si>
    <t>8.05% State Government of Tamil Nadu 25-Nov-2019</t>
  </si>
  <si>
    <t>IN3120090060</t>
  </si>
  <si>
    <t>Axis Bank Ltd. 15-Nov-2019</t>
  </si>
  <si>
    <t>INE238A167K2</t>
  </si>
  <si>
    <t>Kotak Mahindra Bank Ltd. 15-Nov-2019</t>
  </si>
  <si>
    <t>INE237A160I2</t>
  </si>
  <si>
    <t>91 DAY T-BILL 21-Nov-2019</t>
  </si>
  <si>
    <t>IN002019X219</t>
  </si>
  <si>
    <t>364 DAY T-BILL 05-Dec-2019</t>
  </si>
  <si>
    <t>IN002018Z364</t>
  </si>
  <si>
    <t>91 DAY T-BILL 19-Dec-2019</t>
  </si>
  <si>
    <t>IN002019X268</t>
  </si>
  <si>
    <t>5.65% HDFC Bank Ltd. (Duration 91 Days)</t>
  </si>
  <si>
    <t>Scheme Dash Board (October 2019)</t>
  </si>
  <si>
    <t>2,359.50</t>
  </si>
  <si>
    <t>NAV as on 31/10/2019</t>
  </si>
  <si>
    <t>Expense Ratio as on 31/10/2019</t>
  </si>
  <si>
    <t>Monthly Portfolio Statement of the Scheme/s of PPFAS MUTUAL FUND as on October 31, 2019</t>
  </si>
  <si>
    <t>Internet and Technology #</t>
  </si>
  <si>
    <t>Consumer Services #</t>
  </si>
  <si>
    <t>Industrial Conglomerates #</t>
  </si>
  <si>
    <t>Auto #</t>
  </si>
  <si>
    <t>Packaged Foods #</t>
  </si>
  <si>
    <t>TREPS 01-Nov-2019</t>
  </si>
  <si>
    <t>% to AUM</t>
  </si>
  <si>
    <t>Currency Derivatives 27-DEC-19</t>
  </si>
  <si>
    <t>Housing Development Finance Corporation Ltd. 28-NOV-19</t>
  </si>
  <si>
    <t>Tata Steel Ltd. 28-NOV-19</t>
  </si>
  <si>
    <t>State Bank of India 28-NOV-19</t>
  </si>
  <si>
    <t># The Name of the Industry is in accordance with Industry Classification for Foreign Securities is as per NASDAQ.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</si>
  <si>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</si>
  <si>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</si>
  <si>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</si>
  <si>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</si>
  <si>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</si>
  <si>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</si>
  <si>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</si>
  <si>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</si>
  <si>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October 01, 2019 (Rs.)</t>
  </si>
  <si>
    <t>October 31, 2019 (Rs.)</t>
  </si>
  <si>
    <t>4.   Total Dividend (Net) declared during the period ended October 31, 2019 - Nil</t>
  </si>
  <si>
    <t>5.   Total Bonus declared during the period ended October 31, 2019 - Nil</t>
  </si>
  <si>
    <t>6.    Total outstanding exposure in derivative instruments as on October 31, 2019: Rs.(628,78,67,603.6)</t>
  </si>
  <si>
    <t>7.    Total investment in Foreign Securities / ADRs / GDRs as on October 31, 2019: Rs.690,41,14,321.29</t>
  </si>
  <si>
    <t>8.    Total Commission paid in the month of October 2019: Rs. 35,64,734.07</t>
  </si>
  <si>
    <t>9.    Total Brokerage paid for Buying/ Selling of Investment for October 2019 is Rs.23,93,762.72</t>
  </si>
  <si>
    <t>10.  Portfolio Turnover Ratio (Including Equity Arbitrage): 163.96%</t>
  </si>
  <si>
    <t>11.  Portfolio Turnover Ratio (Excluding Equity Arbitrage): 5.64%</t>
  </si>
  <si>
    <t>12.  Repo transactions in corporate debt securities during the period ending October 31, 2019 is Nil.</t>
  </si>
  <si>
    <t>A. Hedging Positions through Futures as on October 31, 2019 :</t>
  </si>
  <si>
    <t>Currency Derivatives-27-DEC-2019</t>
  </si>
  <si>
    <t>Total %age of existing assets hedged through futures: 26.65%</t>
  </si>
  <si>
    <t>Note: In addition to this, 29.26% of our Portfolio is in Foreign Securities (USD) and 0.30% is in Foreign Currency (USD). 71.99% of total Foreign Portfolio (USD) is hedged through Currency Derivatives to avoid currency risk.</t>
  </si>
  <si>
    <t xml:space="preserve">For the period 01-October-2019 to 31-October-2019, the following details specified for hedging transactions through futures which have been squared off/expired : </t>
  </si>
  <si>
    <t>Exposure created due to over hedging through futures (quantity of hedging position exceeding the quantity of existing position being hedged) is Nil.</t>
  </si>
  <si>
    <t>B. Other than Hedging Positions through Futures as on October 31, 2019 : Nil</t>
  </si>
  <si>
    <t>C. Hedging Position through Put Option as on October 31, 2019 : Nil</t>
  </si>
  <si>
    <t>D. Other than Hedging Positions through Options as on October 31, 2019 : Nil</t>
  </si>
  <si>
    <t>E. Hedging Positions through swaps as on October 31, 2019 : Nil</t>
  </si>
  <si>
    <t xml:space="preserve">        For details on derivatives positions for the period ended October 31, please refer to derivatives disclosure table given in the Monthly Portfolio.</t>
  </si>
  <si>
    <t>327.37</t>
  </si>
  <si>
    <t>Weighted Average Expense Ratio as on 31/10/2019</t>
  </si>
  <si>
    <t>Monthly  Portfolio Statement of the Scheme/s of PPFAS MUTUAL FUND as on October 31, 2019</t>
  </si>
  <si>
    <t>6.35% Government of India 02-Jan-2020</t>
  </si>
  <si>
    <t>IN0020020171</t>
  </si>
  <si>
    <t>8.19% Government of India 16-Jan-2020</t>
  </si>
  <si>
    <t>IN0020110071</t>
  </si>
  <si>
    <t>Indian Oil Corporation Ltd. 08-Nov-2019</t>
  </si>
  <si>
    <t>INE242A14NM1</t>
  </si>
  <si>
    <t>91 DAY T-BILL 02-Jan-2020</t>
  </si>
  <si>
    <t>IN002019X284</t>
  </si>
  <si>
    <t>91 DAY T-BILL 09-Jan-2020</t>
  </si>
  <si>
    <t>IN002019X292</t>
  </si>
  <si>
    <t>91 DAY T-BILL 16-Jan-2020</t>
  </si>
  <si>
    <t>IN002019X300</t>
  </si>
  <si>
    <t>6.60% HDFC Bank Ltd. (Duration 369 Days)</t>
  </si>
  <si>
    <t>3.   Total Dividend (Net) declared during the period ended October 31, 2019</t>
  </si>
  <si>
    <t>Oct-2019</t>
  </si>
  <si>
    <t>4.   Total Bonus declared during the period ended October 31, 2019 - Nil</t>
  </si>
  <si>
    <t>5.    Total outstanding exposure in derivative instruments as on October 31, 2019: Nil</t>
  </si>
  <si>
    <t>6.    Total investment in Foreign Securities / ADRs / GDRs as on October 31, 2019: Nil</t>
  </si>
  <si>
    <t>7.    Details of transactions of "Credit Default Swap" for the month ended October 31, 2019 : Nil.</t>
  </si>
  <si>
    <t>8.   Average Portfolio Maturity is 31.67 days.</t>
  </si>
  <si>
    <t>9.  Repo transactions in corporate debt securities during the period ending October 31, 2019 is Nil.</t>
  </si>
  <si>
    <t xml:space="preserve">        Cash,Cash Equivalents and Net Current Assets including TREPS</t>
  </si>
  <si>
    <t>Cash,Cash Equivalents and Net Current Assets including TREPS</t>
  </si>
  <si>
    <t>20.65</t>
  </si>
  <si>
    <t>6.    Total outstanding exposure in derivative instruments as on October 31, 2019: Nil</t>
  </si>
  <si>
    <t>7.    Total investment in Foreign Securities / ADRs / GDRs as on October 31, 2019: Nil</t>
  </si>
  <si>
    <t>8.    Total Commission paid in the month of October 31, 2019: Rs 41,011.55</t>
  </si>
  <si>
    <t>9.    Total Brokerage paid for Buying/ Selling of Investment for October 2019 is Rs. 9,251.31</t>
  </si>
  <si>
    <t>11.  Repo transactions in corporate debt securities during the period ending October 31, 2019 is Nil.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</si>
</sst>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</numFmts>
  <fonts count="64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5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2" fontId="6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14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9" fillId="0" borderId="13" xfId="77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8" fontId="9" fillId="0" borderId="14" xfId="42" applyNumberFormat="1" applyFont="1" applyFill="1" applyBorder="1" applyAlignment="1">
      <alignment vertical="center"/>
    </xf>
    <xf numFmtId="43" fontId="9" fillId="0" borderId="14" xfId="42" applyFont="1" applyFill="1" applyBorder="1" applyAlignment="1">
      <alignment vertical="center" wrapText="1"/>
    </xf>
    <xf numFmtId="43" fontId="9" fillId="0" borderId="15" xfId="42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8" fillId="0" borderId="16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178" fontId="58" fillId="0" borderId="17" xfId="42" applyNumberFormat="1" applyFont="1" applyFill="1" applyBorder="1" applyAlignment="1">
      <alignment/>
    </xf>
    <xf numFmtId="43" fontId="58" fillId="0" borderId="17" xfId="42" applyFont="1" applyFill="1" applyBorder="1" applyAlignment="1">
      <alignment horizontal="right"/>
    </xf>
    <xf numFmtId="43" fontId="58" fillId="0" borderId="18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58" fillId="0" borderId="21" xfId="0" applyFont="1" applyFill="1" applyBorder="1" applyAlignment="1">
      <alignment/>
    </xf>
    <xf numFmtId="0" fontId="9" fillId="0" borderId="22" xfId="77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0" fillId="33" borderId="10" xfId="6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23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24" xfId="65" applyFont="1" applyFill="1" applyBorder="1" applyAlignment="1">
      <alignment vertical="center" wrapText="1"/>
      <protection/>
    </xf>
    <xf numFmtId="18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9" fillId="33" borderId="26" xfId="65" applyFont="1" applyFill="1" applyBorder="1" applyAlignment="1">
      <alignment horizontal="center" vertical="center" wrapText="1"/>
      <protection/>
    </xf>
    <xf numFmtId="0" fontId="12" fillId="34" borderId="19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5" fillId="33" borderId="28" xfId="65" applyFont="1" applyFill="1" applyBorder="1" applyAlignment="1">
      <alignment horizontal="center" vertical="center"/>
      <protection/>
    </xf>
    <xf numFmtId="0" fontId="11" fillId="33" borderId="26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3" borderId="29" xfId="65" applyFont="1" applyFill="1" applyBorder="1" applyAlignment="1">
      <alignment horizontal="center" vertical="center" wrapText="1"/>
      <protection/>
    </xf>
    <xf numFmtId="0" fontId="9" fillId="33" borderId="30" xfId="65" applyFont="1" applyFill="1" applyBorder="1" applyAlignment="1">
      <alignment horizontal="center" vertical="center" wrapText="1"/>
      <protection/>
    </xf>
    <xf numFmtId="0" fontId="9" fillId="33" borderId="31" xfId="65" applyFont="1" applyFill="1" applyBorder="1" applyAlignment="1">
      <alignment horizontal="center" vertical="center" wrapText="1"/>
      <protection/>
    </xf>
    <xf numFmtId="0" fontId="11" fillId="33" borderId="29" xfId="66" applyNumberFormat="1" applyFont="1" applyFill="1" applyBorder="1" applyAlignment="1" applyProtection="1">
      <alignment horizontal="center" vertical="center" wrapText="1"/>
      <protection/>
    </xf>
    <xf numFmtId="0" fontId="11" fillId="33" borderId="30" xfId="66" applyNumberFormat="1" applyFont="1" applyFill="1" applyBorder="1" applyAlignment="1" applyProtection="1">
      <alignment horizontal="center" vertical="center" wrapText="1"/>
      <protection/>
    </xf>
    <xf numFmtId="0" fontId="11" fillId="33" borderId="31" xfId="66" applyNumberFormat="1" applyFont="1" applyFill="1" applyBorder="1" applyAlignment="1" applyProtection="1">
      <alignment horizontal="center" vertical="center" wrapText="1"/>
      <protection/>
    </xf>
    <xf numFmtId="0" fontId="5" fillId="34" borderId="32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5" fillId="34" borderId="33" xfId="0" applyFont="1" applyFill="1" applyBorder="1" applyAlignment="1">
      <alignment horizontal="center" vertical="top" wrapText="1"/>
    </xf>
    <xf numFmtId="0" fontId="9" fillId="33" borderId="34" xfId="65" applyFont="1" applyFill="1" applyBorder="1" applyAlignment="1">
      <alignment horizontal="center" vertical="center"/>
      <protection/>
    </xf>
    <xf numFmtId="0" fontId="9" fillId="33" borderId="35" xfId="65" applyFont="1" applyFill="1" applyBorder="1" applyAlignment="1">
      <alignment horizontal="center" vertical="center"/>
      <protection/>
    </xf>
    <xf numFmtId="0" fontId="9" fillId="33" borderId="36" xfId="65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top" wrapText="1"/>
    </xf>
    <xf numFmtId="0" fontId="16" fillId="34" borderId="37" xfId="0" applyFont="1" applyFill="1" applyBorder="1" applyAlignment="1">
      <alignment horizontal="center" vertical="top" wrapText="1"/>
    </xf>
    <xf numFmtId="0" fontId="16" fillId="34" borderId="38" xfId="0" applyFont="1" applyFill="1" applyBorder="1" applyAlignment="1">
      <alignment horizontal="center" vertical="top" wrapText="1"/>
    </xf>
    <xf numFmtId="0" fontId="16" fillId="34" borderId="39" xfId="0" applyFont="1" applyFill="1" applyBorder="1" applyAlignment="1">
      <alignment horizontal="center" vertical="top" wrapText="1"/>
    </xf>
    <xf numFmtId="0" fontId="9" fillId="33" borderId="26" xfId="65" applyFont="1" applyFill="1" applyBorder="1" applyAlignment="1">
      <alignment horizontal="center" vertical="center" wrapText="1"/>
      <protection/>
    </xf>
    <xf numFmtId="0" fontId="11" fillId="33" borderId="26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3" borderId="40" xfId="65" applyFont="1" applyFill="1" applyBorder="1" applyAlignment="1">
      <alignment horizontal="center" vertical="center"/>
      <protection/>
    </xf>
    <xf numFmtId="0" fontId="9" fillId="33" borderId="41" xfId="65" applyFont="1" applyFill="1" applyBorder="1" applyAlignment="1">
      <alignment horizontal="center" vertical="center"/>
      <protection/>
    </xf>
    <xf numFmtId="0" fontId="9" fillId="33" borderId="42" xfId="65" applyFont="1" applyFill="1" applyBorder="1" applyAlignment="1">
      <alignment horizontal="center" vertical="center"/>
      <protection/>
    </xf>
    <xf numFmtId="0" fontId="5" fillId="34" borderId="2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12" fillId="34" borderId="19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10" fontId="35" fillId="0" borderId="43" xfId="0" applyNumberFormat="1" applyFont="1" applyFill="1" applyBorder="1" applyAlignment="1">
      <alignment horizontal="center" vertical="center" wrapText="1"/>
    </xf>
    <xf numFmtId="10" fontId="0" fillId="0" borderId="43" xfId="0" applyNumberFormat="1" applyFont="1" applyFill="1" applyBorder="1" applyAlignment="1">
      <alignment horizontal="center" vertical="center" wrapText="1"/>
    </xf>
    <xf numFmtId="0" fontId="5" fillId="0" borderId="22" xfId="77" applyFont="1" applyFill="1" applyBorder="1" applyAlignment="1">
      <alignment vertical="center"/>
    </xf>
    <xf numFmtId="0" fontId="5" fillId="0" borderId="13" xfId="77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4" xfId="42" applyNumberFormat="1" applyFont="1" applyFill="1" applyBorder="1" applyAlignment="1">
      <alignment vertical="center"/>
    </xf>
    <xf numFmtId="43" fontId="5" fillId="0" borderId="14" xfId="42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 wrapText="1"/>
    </xf>
    <xf numFmtId="0" fontId="5" fillId="0" borderId="44" xfId="77" applyFont="1" applyFill="1" applyBorder="1" applyAlignment="1">
      <alignment vertical="center"/>
    </xf>
    <xf numFmtId="0" fontId="5" fillId="0" borderId="24" xfId="77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178" fontId="5" fillId="0" borderId="45" xfId="42" applyNumberFormat="1" applyFont="1" applyFill="1" applyBorder="1" applyAlignment="1">
      <alignment vertical="center"/>
    </xf>
    <xf numFmtId="43" fontId="5" fillId="0" borderId="45" xfId="42" applyFont="1" applyFill="1" applyBorder="1" applyAlignment="1">
      <alignment vertical="center" wrapText="1"/>
    </xf>
    <xf numFmtId="43" fontId="5" fillId="0" borderId="23" xfId="42" applyFont="1" applyFill="1" applyBorder="1" applyAlignment="1">
      <alignment vertical="center" wrapText="1"/>
    </xf>
    <xf numFmtId="0" fontId="60" fillId="0" borderId="46" xfId="0" applyFont="1" applyFill="1" applyBorder="1" applyAlignment="1">
      <alignment/>
    </xf>
    <xf numFmtId="0" fontId="61" fillId="0" borderId="47" xfId="0" applyFont="1" applyBorder="1" applyAlignment="1">
      <alignment/>
    </xf>
    <xf numFmtId="0" fontId="61" fillId="0" borderId="48" xfId="0" applyFont="1" applyBorder="1" applyAlignment="1">
      <alignment/>
    </xf>
    <xf numFmtId="178" fontId="61" fillId="0" borderId="48" xfId="42" applyNumberFormat="1" applyFont="1" applyBorder="1" applyAlignment="1">
      <alignment/>
    </xf>
    <xf numFmtId="43" fontId="61" fillId="0" borderId="48" xfId="42" applyFont="1" applyBorder="1" applyAlignment="1">
      <alignment horizontal="right"/>
    </xf>
    <xf numFmtId="0" fontId="5" fillId="35" borderId="46" xfId="65" applyFont="1" applyFill="1" applyBorder="1">
      <alignment/>
      <protection/>
    </xf>
    <xf numFmtId="0" fontId="61" fillId="0" borderId="46" xfId="0" applyFont="1" applyBorder="1" applyAlignment="1">
      <alignment/>
    </xf>
    <xf numFmtId="0" fontId="61" fillId="0" borderId="46" xfId="0" applyFont="1" applyBorder="1" applyAlignment="1">
      <alignment vertical="top"/>
    </xf>
    <xf numFmtId="0" fontId="61" fillId="0" borderId="47" xfId="0" applyFont="1" applyBorder="1" applyAlignment="1">
      <alignment vertical="top"/>
    </xf>
    <xf numFmtId="0" fontId="61" fillId="0" borderId="48" xfId="0" applyFont="1" applyBorder="1" applyAlignment="1">
      <alignment vertical="top" wrapText="1"/>
    </xf>
    <xf numFmtId="178" fontId="61" fillId="0" borderId="48" xfId="42" applyNumberFormat="1" applyFont="1" applyBorder="1" applyAlignment="1">
      <alignment vertical="top"/>
    </xf>
    <xf numFmtId="43" fontId="61" fillId="0" borderId="48" xfId="42" applyFont="1" applyBorder="1" applyAlignment="1">
      <alignment horizontal="right" vertical="top"/>
    </xf>
    <xf numFmtId="0" fontId="60" fillId="0" borderId="46" xfId="0" applyFont="1" applyBorder="1" applyAlignment="1">
      <alignment/>
    </xf>
    <xf numFmtId="43" fontId="5" fillId="35" borderId="49" xfId="42" applyFont="1" applyFill="1" applyBorder="1" applyAlignment="1">
      <alignment horizontal="right"/>
    </xf>
    <xf numFmtId="0" fontId="5" fillId="35" borderId="50" xfId="0" applyFont="1" applyFill="1" applyBorder="1" applyAlignment="1">
      <alignment/>
    </xf>
    <xf numFmtId="0" fontId="5" fillId="35" borderId="51" xfId="0" applyFont="1" applyFill="1" applyBorder="1" applyAlignment="1">
      <alignment/>
    </xf>
    <xf numFmtId="178" fontId="5" fillId="35" borderId="52" xfId="44" applyNumberFormat="1" applyFont="1" applyFill="1" applyBorder="1" applyAlignment="1">
      <alignment/>
    </xf>
    <xf numFmtId="178" fontId="61" fillId="0" borderId="52" xfId="42" applyNumberFormat="1" applyFont="1" applyBorder="1" applyAlignment="1">
      <alignment/>
    </xf>
    <xf numFmtId="43" fontId="60" fillId="0" borderId="53" xfId="42" applyFont="1" applyBorder="1" applyAlignment="1">
      <alignment horizontal="right"/>
    </xf>
    <xf numFmtId="0" fontId="61" fillId="0" borderId="0" xfId="0" applyFont="1" applyAlignment="1">
      <alignment/>
    </xf>
    <xf numFmtId="178" fontId="61" fillId="0" borderId="0" xfId="42" applyNumberFormat="1" applyFont="1" applyAlignment="1">
      <alignment/>
    </xf>
    <xf numFmtId="43" fontId="61" fillId="0" borderId="0" xfId="42" applyFont="1" applyAlignment="1">
      <alignment/>
    </xf>
    <xf numFmtId="0" fontId="60" fillId="0" borderId="0" xfId="0" applyFont="1" applyAlignment="1">
      <alignment/>
    </xf>
    <xf numFmtId="43" fontId="60" fillId="0" borderId="0" xfId="42" applyFont="1" applyAlignment="1">
      <alignment/>
    </xf>
    <xf numFmtId="0" fontId="60" fillId="0" borderId="49" xfId="0" applyFont="1" applyBorder="1" applyAlignment="1">
      <alignment vertical="center"/>
    </xf>
    <xf numFmtId="43" fontId="60" fillId="0" borderId="49" xfId="42" applyFont="1" applyBorder="1" applyAlignment="1">
      <alignment vertical="center"/>
    </xf>
    <xf numFmtId="43" fontId="60" fillId="0" borderId="49" xfId="42" applyFont="1" applyBorder="1" applyAlignment="1">
      <alignment vertical="center" wrapText="1"/>
    </xf>
    <xf numFmtId="0" fontId="61" fillId="0" borderId="49" xfId="0" applyFont="1" applyBorder="1" applyAlignment="1">
      <alignment/>
    </xf>
    <xf numFmtId="43" fontId="61" fillId="0" borderId="49" xfId="42" applyFont="1" applyBorder="1" applyAlignment="1">
      <alignment/>
    </xf>
    <xf numFmtId="0" fontId="60" fillId="0" borderId="49" xfId="0" applyFont="1" applyBorder="1" applyAlignment="1">
      <alignment/>
    </xf>
    <xf numFmtId="43" fontId="60" fillId="0" borderId="49" xfId="42" applyFont="1" applyBorder="1" applyAlignment="1">
      <alignment/>
    </xf>
    <xf numFmtId="0" fontId="61" fillId="0" borderId="54" xfId="0" applyFont="1" applyFill="1" applyBorder="1" applyAlignment="1">
      <alignment/>
    </xf>
    <xf numFmtId="0" fontId="61" fillId="0" borderId="55" xfId="0" applyFont="1" applyFill="1" applyBorder="1" applyAlignment="1">
      <alignment/>
    </xf>
    <xf numFmtId="178" fontId="61" fillId="0" borderId="55" xfId="42" applyNumberFormat="1" applyFont="1" applyFill="1" applyBorder="1" applyAlignment="1">
      <alignment/>
    </xf>
    <xf numFmtId="43" fontId="61" fillId="0" borderId="55" xfId="42" applyFont="1" applyFill="1" applyBorder="1" applyAlignment="1">
      <alignment/>
    </xf>
    <xf numFmtId="43" fontId="61" fillId="0" borderId="56" xfId="42" applyFont="1" applyFill="1" applyBorder="1" applyAlignment="1">
      <alignment/>
    </xf>
    <xf numFmtId="0" fontId="60" fillId="0" borderId="57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178" fontId="61" fillId="0" borderId="0" xfId="42" applyNumberFormat="1" applyFont="1" applyFill="1" applyBorder="1" applyAlignment="1">
      <alignment/>
    </xf>
    <xf numFmtId="43" fontId="61" fillId="0" borderId="0" xfId="42" applyFont="1" applyFill="1" applyBorder="1" applyAlignment="1">
      <alignment/>
    </xf>
    <xf numFmtId="43" fontId="61" fillId="0" borderId="58" xfId="42" applyFont="1" applyFill="1" applyBorder="1" applyAlignment="1">
      <alignment/>
    </xf>
    <xf numFmtId="0" fontId="61" fillId="0" borderId="57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left" wrapText="1"/>
    </xf>
    <xf numFmtId="0" fontId="61" fillId="0" borderId="58" xfId="0" applyFont="1" applyFill="1" applyBorder="1" applyAlignment="1">
      <alignment horizontal="left" wrapText="1"/>
    </xf>
    <xf numFmtId="0" fontId="61" fillId="0" borderId="57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NumberFormat="1" applyFont="1" applyFill="1" applyBorder="1" applyAlignment="1">
      <alignment horizontal="right"/>
    </xf>
    <xf numFmtId="0" fontId="61" fillId="0" borderId="59" xfId="0" applyFont="1" applyFill="1" applyBorder="1" applyAlignment="1">
      <alignment vertical="center"/>
    </xf>
    <xf numFmtId="0" fontId="61" fillId="0" borderId="49" xfId="0" applyFont="1" applyFill="1" applyBorder="1" applyAlignment="1">
      <alignment vertical="center"/>
    </xf>
    <xf numFmtId="0" fontId="61" fillId="0" borderId="49" xfId="0" applyFont="1" applyFill="1" applyBorder="1" applyAlignment="1">
      <alignment vertical="center" wrapText="1"/>
    </xf>
    <xf numFmtId="0" fontId="61" fillId="0" borderId="59" xfId="0" applyFont="1" applyFill="1" applyBorder="1" applyAlignment="1">
      <alignment vertical="center"/>
    </xf>
    <xf numFmtId="0" fontId="61" fillId="0" borderId="49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vertical="center"/>
    </xf>
    <xf numFmtId="0" fontId="4" fillId="0" borderId="57" xfId="0" applyFont="1" applyFill="1" applyBorder="1" applyAlignment="1">
      <alignment vertical="top"/>
    </xf>
    <xf numFmtId="0" fontId="61" fillId="0" borderId="59" xfId="0" applyFont="1" applyFill="1" applyBorder="1" applyAlignment="1">
      <alignment horizontal="left" indent="5"/>
    </xf>
    <xf numFmtId="0" fontId="61" fillId="0" borderId="49" xfId="0" applyFont="1" applyFill="1" applyBorder="1" applyAlignment="1">
      <alignment/>
    </xf>
    <xf numFmtId="167" fontId="61" fillId="0" borderId="49" xfId="0" applyNumberFormat="1" applyFont="1" applyFill="1" applyBorder="1" applyAlignment="1">
      <alignment horizontal="left"/>
    </xf>
    <xf numFmtId="0" fontId="61" fillId="0" borderId="49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4" fillId="0" borderId="57" xfId="65" applyFont="1" applyFill="1" applyBorder="1" applyAlignment="1">
      <alignment vertical="top"/>
      <protection/>
    </xf>
    <xf numFmtId="0" fontId="4" fillId="0" borderId="57" xfId="0" applyFont="1" applyFill="1" applyBorder="1" applyAlignment="1">
      <alignment horizontal="left" vertical="top" indent="3"/>
    </xf>
    <xf numFmtId="0" fontId="4" fillId="36" borderId="57" xfId="0" applyFont="1" applyFill="1" applyBorder="1" applyAlignment="1">
      <alignment vertical="top"/>
    </xf>
    <xf numFmtId="0" fontId="4" fillId="36" borderId="0" xfId="0" applyFont="1" applyFill="1" applyBorder="1" applyAlignment="1">
      <alignment vertical="top"/>
    </xf>
    <xf numFmtId="0" fontId="61" fillId="36" borderId="0" xfId="0" applyFont="1" applyFill="1" applyBorder="1" applyAlignment="1">
      <alignment/>
    </xf>
    <xf numFmtId="43" fontId="61" fillId="36" borderId="58" xfId="42" applyFont="1" applyFill="1" applyBorder="1" applyAlignment="1">
      <alignment/>
    </xf>
    <xf numFmtId="0" fontId="4" fillId="0" borderId="0" xfId="65" applyFont="1" applyFill="1" applyBorder="1" applyAlignment="1">
      <alignment vertical="top"/>
      <protection/>
    </xf>
    <xf numFmtId="179" fontId="5" fillId="0" borderId="0" xfId="65" applyNumberFormat="1" applyFont="1" applyFill="1" applyBorder="1">
      <alignment/>
      <protection/>
    </xf>
    <xf numFmtId="0" fontId="5" fillId="0" borderId="57" xfId="65" applyFont="1" applyFill="1" applyBorder="1" applyAlignment="1">
      <alignment vertical="top"/>
      <protection/>
    </xf>
    <xf numFmtId="0" fontId="5" fillId="0" borderId="59" xfId="0" applyFont="1" applyFill="1" applyBorder="1" applyAlignment="1">
      <alignment vertical="top" wrapText="1"/>
    </xf>
    <xf numFmtId="0" fontId="5" fillId="0" borderId="49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top" wrapText="1"/>
    </xf>
    <xf numFmtId="0" fontId="5" fillId="0" borderId="59" xfId="0" applyFont="1" applyFill="1" applyBorder="1" applyAlignment="1">
      <alignment/>
    </xf>
    <xf numFmtId="180" fontId="4" fillId="0" borderId="49" xfId="0" applyNumberFormat="1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43" fontId="4" fillId="0" borderId="49" xfId="42" applyFont="1" applyFill="1" applyBorder="1" applyAlignment="1">
      <alignment/>
    </xf>
    <xf numFmtId="43" fontId="4" fillId="0" borderId="60" xfId="42" applyFont="1" applyFill="1" applyBorder="1" applyAlignment="1">
      <alignment/>
    </xf>
    <xf numFmtId="0" fontId="4" fillId="0" borderId="59" xfId="0" applyFont="1" applyFill="1" applyBorder="1" applyAlignment="1">
      <alignment/>
    </xf>
    <xf numFmtId="180" fontId="4" fillId="0" borderId="49" xfId="0" applyNumberFormat="1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43" fontId="4" fillId="0" borderId="49" xfId="42" applyFont="1" applyFill="1" applyBorder="1" applyAlignment="1">
      <alignment/>
    </xf>
    <xf numFmtId="43" fontId="4" fillId="0" borderId="60" xfId="42" applyFont="1" applyFill="1" applyBorder="1" applyAlignment="1">
      <alignment/>
    </xf>
    <xf numFmtId="43" fontId="4" fillId="0" borderId="60" xfId="42" applyFont="1" applyFill="1" applyBorder="1" applyAlignment="1">
      <alignment vertical="center"/>
    </xf>
    <xf numFmtId="0" fontId="4" fillId="0" borderId="59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62" xfId="0" applyFont="1" applyFill="1" applyBorder="1" applyAlignment="1">
      <alignment horizontal="left" wrapText="1"/>
    </xf>
    <xf numFmtId="0" fontId="4" fillId="0" borderId="63" xfId="0" applyFont="1" applyFill="1" applyBorder="1" applyAlignment="1">
      <alignment horizontal="left" wrapText="1"/>
    </xf>
    <xf numFmtId="0" fontId="4" fillId="0" borderId="64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8" fontId="62" fillId="0" borderId="0" xfId="44" applyNumberFormat="1" applyFont="1" applyFill="1" applyBorder="1" applyAlignment="1">
      <alignment/>
    </xf>
    <xf numFmtId="178" fontId="4" fillId="0" borderId="58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57" xfId="44" applyNumberFormat="1" applyFont="1" applyFill="1" applyBorder="1" applyAlignment="1">
      <alignment horizontal="left"/>
    </xf>
    <xf numFmtId="0" fontId="4" fillId="0" borderId="0" xfId="44" applyNumberFormat="1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58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36" fillId="0" borderId="57" xfId="0" applyFont="1" applyFill="1" applyBorder="1" applyAlignment="1">
      <alignment/>
    </xf>
    <xf numFmtId="0" fontId="36" fillId="0" borderId="6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10" fontId="63" fillId="0" borderId="43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178" fontId="61" fillId="0" borderId="17" xfId="42" applyNumberFormat="1" applyFont="1" applyFill="1" applyBorder="1" applyAlignment="1">
      <alignment/>
    </xf>
    <xf numFmtId="43" fontId="61" fillId="0" borderId="17" xfId="42" applyFont="1" applyFill="1" applyBorder="1" applyAlignment="1">
      <alignment horizontal="right"/>
    </xf>
    <xf numFmtId="43" fontId="61" fillId="0" borderId="18" xfId="42" applyFont="1" applyFill="1" applyBorder="1" applyAlignment="1">
      <alignment horizontal="right"/>
    </xf>
    <xf numFmtId="178" fontId="61" fillId="36" borderId="48" xfId="42" applyNumberFormat="1" applyFont="1" applyFill="1" applyBorder="1" applyAlignment="1">
      <alignment/>
    </xf>
    <xf numFmtId="0" fontId="60" fillId="0" borderId="54" xfId="0" applyFont="1" applyFill="1" applyBorder="1" applyAlignment="1">
      <alignment/>
    </xf>
    <xf numFmtId="0" fontId="5" fillId="35" borderId="55" xfId="0" applyFont="1" applyFill="1" applyBorder="1" applyAlignment="1">
      <alignment/>
    </xf>
    <xf numFmtId="178" fontId="5" fillId="35" borderId="55" xfId="44" applyNumberFormat="1" applyFont="1" applyFill="1" applyBorder="1" applyAlignment="1">
      <alignment/>
    </xf>
    <xf numFmtId="178" fontId="61" fillId="0" borderId="55" xfId="42" applyNumberFormat="1" applyFont="1" applyBorder="1" applyAlignment="1">
      <alignment/>
    </xf>
    <xf numFmtId="43" fontId="60" fillId="0" borderId="55" xfId="42" applyFont="1" applyBorder="1" applyAlignment="1">
      <alignment horizontal="right"/>
    </xf>
    <xf numFmtId="43" fontId="60" fillId="0" borderId="56" xfId="42" applyFont="1" applyBorder="1" applyAlignment="1">
      <alignment horizontal="right"/>
    </xf>
    <xf numFmtId="0" fontId="61" fillId="0" borderId="59" xfId="0" applyFont="1" applyFill="1" applyBorder="1" applyAlignment="1">
      <alignment/>
    </xf>
    <xf numFmtId="186" fontId="61" fillId="0" borderId="58" xfId="42" applyNumberFormat="1" applyFont="1" applyFill="1" applyBorder="1" applyAlignment="1">
      <alignment/>
    </xf>
    <xf numFmtId="187" fontId="61" fillId="0" borderId="58" xfId="42" applyNumberFormat="1" applyFont="1" applyFill="1" applyBorder="1" applyAlignment="1">
      <alignment/>
    </xf>
    <xf numFmtId="0" fontId="4" fillId="0" borderId="59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vertical="top" wrapText="1"/>
    </xf>
    <xf numFmtId="0" fontId="61" fillId="0" borderId="58" xfId="0" applyFont="1" applyFill="1" applyBorder="1" applyAlignment="1">
      <alignment/>
    </xf>
    <xf numFmtId="15" fontId="4" fillId="0" borderId="59" xfId="0" applyNumberFormat="1" applyFont="1" applyFill="1" applyBorder="1" applyAlignment="1" quotePrefix="1">
      <alignment horizontal="center" vertical="top"/>
    </xf>
    <xf numFmtId="0" fontId="4" fillId="0" borderId="49" xfId="0" applyFont="1" applyFill="1" applyBorder="1" applyAlignment="1">
      <alignment vertical="top"/>
    </xf>
    <xf numFmtId="0" fontId="4" fillId="0" borderId="49" xfId="0" applyFont="1" applyFill="1" applyBorder="1" applyAlignment="1">
      <alignment horizontal="left" vertical="top"/>
    </xf>
    <xf numFmtId="43" fontId="62" fillId="0" borderId="58" xfId="42" applyFont="1" applyFill="1" applyBorder="1" applyAlignment="1">
      <alignment/>
    </xf>
    <xf numFmtId="15" fontId="4" fillId="0" borderId="57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5" fontId="4" fillId="0" borderId="59" xfId="0" applyNumberFormat="1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left" vertical="top" wrapText="1"/>
    </xf>
    <xf numFmtId="183" fontId="4" fillId="0" borderId="59" xfId="0" applyNumberFormat="1" applyFont="1" applyFill="1" applyBorder="1" applyAlignment="1">
      <alignment horizontal="center" vertical="top"/>
    </xf>
    <xf numFmtId="170" fontId="4" fillId="0" borderId="49" xfId="0" applyNumberFormat="1" applyFont="1" applyFill="1" applyBorder="1" applyAlignment="1">
      <alignment horizontal="left" vertical="top"/>
    </xf>
    <xf numFmtId="170" fontId="4" fillId="0" borderId="49" xfId="0" applyNumberFormat="1" applyFont="1" applyFill="1" applyBorder="1" applyAlignment="1">
      <alignment vertical="top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4" fillId="0" borderId="62" xfId="0" applyFont="1" applyFill="1" applyBorder="1" applyAlignment="1">
      <alignment vertical="top"/>
    </xf>
    <xf numFmtId="0" fontId="4" fillId="0" borderId="63" xfId="0" applyFont="1" applyFill="1" applyBorder="1" applyAlignment="1">
      <alignment vertical="top"/>
    </xf>
    <xf numFmtId="10" fontId="61" fillId="0" borderId="69" xfId="74" applyNumberFormat="1" applyFont="1" applyFill="1" applyBorder="1" applyAlignment="1">
      <alignment/>
    </xf>
    <xf numFmtId="0" fontId="4" fillId="0" borderId="70" xfId="0" applyFont="1" applyFill="1" applyBorder="1" applyAlignment="1">
      <alignment vertical="top"/>
    </xf>
    <xf numFmtId="0" fontId="4" fillId="0" borderId="71" xfId="0" applyFont="1" applyFill="1" applyBorder="1" applyAlignment="1">
      <alignment vertical="top"/>
    </xf>
    <xf numFmtId="10" fontId="61" fillId="0" borderId="72" xfId="74" applyNumberFormat="1" applyFont="1" applyFill="1" applyBorder="1" applyAlignment="1">
      <alignment/>
    </xf>
    <xf numFmtId="0" fontId="4" fillId="33" borderId="73" xfId="65" applyFont="1" applyFill="1" applyBorder="1">
      <alignment/>
      <protection/>
    </xf>
    <xf numFmtId="0" fontId="4" fillId="33" borderId="74" xfId="65" applyFont="1" applyFill="1" applyBorder="1">
      <alignment/>
      <protection/>
    </xf>
    <xf numFmtId="10" fontId="4" fillId="0" borderId="75" xfId="74" applyNumberFormat="1" applyFont="1" applyBorder="1" applyAlignment="1">
      <alignment/>
    </xf>
    <xf numFmtId="0" fontId="4" fillId="33" borderId="76" xfId="65" applyFont="1" applyFill="1" applyBorder="1">
      <alignment/>
      <protection/>
    </xf>
    <xf numFmtId="0" fontId="4" fillId="33" borderId="77" xfId="65" applyFont="1" applyFill="1" applyBorder="1">
      <alignment/>
      <protection/>
    </xf>
    <xf numFmtId="10" fontId="4" fillId="0" borderId="78" xfId="74" applyNumberFormat="1" applyFont="1" applyBorder="1" applyAlignment="1">
      <alignment/>
    </xf>
    <xf numFmtId="0" fontId="4" fillId="0" borderId="66" xfId="65" applyFont="1" applyFill="1" applyBorder="1">
      <alignment/>
      <protection/>
    </xf>
    <xf numFmtId="0" fontId="4" fillId="0" borderId="67" xfId="65" applyFont="1" applyFill="1" applyBorder="1">
      <alignment/>
      <protection/>
    </xf>
    <xf numFmtId="4" fontId="4" fillId="0" borderId="67" xfId="65" applyNumberFormat="1" applyFont="1" applyFill="1" applyBorder="1">
      <alignment/>
      <protection/>
    </xf>
    <xf numFmtId="0" fontId="5" fillId="0" borderId="67" xfId="65" applyFont="1" applyFill="1" applyBorder="1" applyAlignment="1">
      <alignment/>
      <protection/>
    </xf>
    <xf numFmtId="4" fontId="4" fillId="0" borderId="68" xfId="65" applyNumberFormat="1" applyFont="1" applyFill="1" applyBorder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78">
      <selection activeCell="B17" sqref="B17"/>
    </sheetView>
  </sheetViews>
  <sheetFormatPr defaultColWidth="11.57421875" defaultRowHeight="12.75"/>
  <cols>
    <col min="1" max="1" width="45.00390625" style="19" customWidth="1"/>
    <col min="2" max="2" width="35.7109375" style="19" customWidth="1"/>
    <col min="3" max="3" width="38.7109375" style="19" customWidth="1"/>
    <col min="4" max="4" width="18.57421875" style="19" customWidth="1"/>
    <col min="5" max="5" width="17.421875" style="19" customWidth="1"/>
    <col min="6" max="6" width="15.8515625" style="19" customWidth="1"/>
    <col min="7" max="16384" width="11.57421875" style="19" customWidth="1"/>
  </cols>
  <sheetData>
    <row r="1" spans="1:3" ht="12">
      <c r="A1" s="73" t="s">
        <v>259</v>
      </c>
      <c r="B1" s="73"/>
      <c r="C1" s="21"/>
    </row>
    <row r="2" spans="1:3" ht="17.25" customHeight="1">
      <c r="A2" s="22" t="s">
        <v>0</v>
      </c>
      <c r="B2" s="22" t="s">
        <v>1</v>
      </c>
      <c r="C2" s="21"/>
    </row>
    <row r="3" spans="1:3" ht="18" customHeight="1">
      <c r="A3" s="22" t="s">
        <v>2</v>
      </c>
      <c r="B3" s="22" t="s">
        <v>3</v>
      </c>
      <c r="C3" s="21"/>
    </row>
    <row r="4" spans="1:3" ht="36" customHeight="1">
      <c r="A4" s="22" t="s">
        <v>4</v>
      </c>
      <c r="B4" s="23" t="s">
        <v>5</v>
      </c>
      <c r="C4" s="21"/>
    </row>
    <row r="5" spans="1:2" ht="87.75" customHeight="1">
      <c r="A5" s="23" t="s">
        <v>6</v>
      </c>
      <c r="B5" s="24" t="s">
        <v>7</v>
      </c>
    </row>
    <row r="6" spans="1:3" ht="12">
      <c r="A6" s="23" t="s">
        <v>8</v>
      </c>
      <c r="B6" s="25" t="s">
        <v>260</v>
      </c>
      <c r="C6" s="21"/>
    </row>
    <row r="7" spans="1:4" ht="24">
      <c r="A7" s="26" t="s">
        <v>9</v>
      </c>
      <c r="B7" s="26" t="s">
        <v>10</v>
      </c>
      <c r="C7" s="26" t="s">
        <v>11</v>
      </c>
      <c r="D7" s="26" t="s">
        <v>12</v>
      </c>
    </row>
    <row r="8" spans="1:4" ht="12.75">
      <c r="A8" s="27" t="s">
        <v>13</v>
      </c>
      <c r="B8" s="114">
        <v>0.16848971290796966</v>
      </c>
      <c r="C8" s="114">
        <v>0.1619155192397026</v>
      </c>
      <c r="D8" s="114">
        <v>0.13326085975536972</v>
      </c>
    </row>
    <row r="9" spans="1:4" ht="12.75">
      <c r="A9" s="27" t="s">
        <v>14</v>
      </c>
      <c r="B9" s="114">
        <v>0.15386047850210982</v>
      </c>
      <c r="C9" s="114">
        <v>0.14500302688483457</v>
      </c>
      <c r="D9" s="114">
        <v>0.12101039119851542</v>
      </c>
    </row>
    <row r="10" spans="1:4" ht="12.75">
      <c r="A10" s="27" t="s">
        <v>15</v>
      </c>
      <c r="B10" s="114">
        <v>0.1260765043650871</v>
      </c>
      <c r="C10" s="114">
        <v>0.11897020212724918</v>
      </c>
      <c r="D10" s="114">
        <v>0.10294272479994127</v>
      </c>
    </row>
    <row r="11" spans="1:4" ht="12.75">
      <c r="A11" s="27" t="s">
        <v>16</v>
      </c>
      <c r="B11" s="114">
        <v>0.12785426602090055</v>
      </c>
      <c r="C11" s="114">
        <v>0.12116996145152847</v>
      </c>
      <c r="D11" s="114">
        <v>0.08984232070842713</v>
      </c>
    </row>
    <row r="12" spans="1:4" ht="12.75">
      <c r="A12" s="27" t="s">
        <v>261</v>
      </c>
      <c r="B12" s="28">
        <v>27.2633</v>
      </c>
      <c r="C12" s="28">
        <v>26.2903</v>
      </c>
      <c r="D12" s="29"/>
    </row>
    <row r="13" spans="1:4" ht="12">
      <c r="A13" s="27" t="s">
        <v>17</v>
      </c>
      <c r="B13" s="29" t="s">
        <v>18</v>
      </c>
      <c r="C13" s="29" t="s">
        <v>18</v>
      </c>
      <c r="D13" s="29" t="s">
        <v>19</v>
      </c>
    </row>
    <row r="14" spans="1:3" ht="12">
      <c r="A14" s="74" t="s">
        <v>262</v>
      </c>
      <c r="B14" s="74"/>
      <c r="C14" s="21"/>
    </row>
    <row r="15" spans="1:4" ht="12.75" customHeight="1">
      <c r="A15" s="30" t="s">
        <v>10</v>
      </c>
      <c r="B15" s="31">
        <v>0.0124</v>
      </c>
      <c r="C15" s="75" t="s">
        <v>20</v>
      </c>
      <c r="D15" s="75"/>
    </row>
    <row r="16" spans="1:4" ht="12">
      <c r="A16" s="30" t="s">
        <v>11</v>
      </c>
      <c r="B16" s="31">
        <v>0.0205</v>
      </c>
      <c r="C16" s="75"/>
      <c r="D16" s="75"/>
    </row>
    <row r="17" spans="1:4" ht="12">
      <c r="A17" s="23" t="s">
        <v>21</v>
      </c>
      <c r="B17" s="31">
        <v>0.0147</v>
      </c>
      <c r="C17" s="75"/>
      <c r="D17" s="75"/>
    </row>
    <row r="18" spans="1:6" ht="24" customHeight="1">
      <c r="A18" s="76"/>
      <c r="B18" s="76"/>
      <c r="C18" s="76"/>
      <c r="D18" s="76"/>
      <c r="E18" s="76"/>
      <c r="F18" s="76"/>
    </row>
    <row r="19" spans="1:6" ht="21" customHeight="1">
      <c r="A19" s="78" t="s">
        <v>22</v>
      </c>
      <c r="B19" s="79"/>
      <c r="C19" s="79"/>
      <c r="D19" s="79"/>
      <c r="E19" s="79"/>
      <c r="F19" s="79"/>
    </row>
    <row r="20" spans="1:6" ht="12.75" customHeight="1">
      <c r="A20" s="32"/>
      <c r="B20" s="33"/>
      <c r="C20" s="33"/>
      <c r="D20" s="33"/>
      <c r="E20" s="34"/>
      <c r="F20" s="34"/>
    </row>
    <row r="21" spans="1:6" ht="12.75" customHeight="1">
      <c r="A21" s="77" t="s">
        <v>23</v>
      </c>
      <c r="B21" s="77"/>
      <c r="C21" s="77"/>
      <c r="D21" s="77"/>
      <c r="E21" s="77"/>
      <c r="F21" s="77"/>
    </row>
    <row r="22" spans="1:6" ht="15" customHeight="1">
      <c r="A22" s="77" t="s">
        <v>213</v>
      </c>
      <c r="B22" s="77"/>
      <c r="C22" s="77"/>
      <c r="D22" s="77"/>
      <c r="E22" s="77"/>
      <c r="F22" s="77"/>
    </row>
    <row r="23" spans="1:6" ht="12.75" customHeight="1">
      <c r="A23" s="81" t="s">
        <v>25</v>
      </c>
      <c r="B23" s="81"/>
      <c r="C23" s="81"/>
      <c r="D23" s="81"/>
      <c r="E23" s="81"/>
      <c r="F23" s="81"/>
    </row>
    <row r="24" spans="1:6" ht="12.75" customHeight="1">
      <c r="A24" s="32"/>
      <c r="B24" s="33"/>
      <c r="C24" s="33"/>
      <c r="D24" s="33"/>
      <c r="E24" s="34"/>
      <c r="F24" s="34"/>
    </row>
    <row r="25" spans="1:6" ht="12.75" customHeight="1">
      <c r="A25" s="82" t="s">
        <v>263</v>
      </c>
      <c r="B25" s="83"/>
      <c r="C25" s="83"/>
      <c r="D25" s="83"/>
      <c r="E25" s="83"/>
      <c r="F25" s="83"/>
    </row>
    <row r="26" spans="1:6" ht="12.75">
      <c r="A26" s="35"/>
      <c r="B26" s="35"/>
      <c r="C26" s="35"/>
      <c r="D26" s="35"/>
      <c r="E26" s="36"/>
      <c r="F26" s="36"/>
    </row>
    <row r="27" spans="1:6" ht="12.75" thickBot="1">
      <c r="A27" s="80" t="s">
        <v>26</v>
      </c>
      <c r="B27" s="80"/>
      <c r="C27" s="80"/>
      <c r="D27" s="80"/>
      <c r="E27" s="80"/>
      <c r="F27" s="80"/>
    </row>
    <row r="28" spans="1:9" ht="24">
      <c r="A28" s="115" t="s">
        <v>193</v>
      </c>
      <c r="B28" s="116" t="s">
        <v>28</v>
      </c>
      <c r="C28" s="117" t="s">
        <v>194</v>
      </c>
      <c r="D28" s="118" t="s">
        <v>29</v>
      </c>
      <c r="E28" s="119" t="s">
        <v>195</v>
      </c>
      <c r="F28" s="120" t="s">
        <v>30</v>
      </c>
      <c r="G28" s="42"/>
      <c r="H28" s="42"/>
      <c r="I28" s="42"/>
    </row>
    <row r="29" spans="1:9" ht="12.75">
      <c r="A29" s="121"/>
      <c r="B29" s="122"/>
      <c r="C29" s="123"/>
      <c r="D29" s="124"/>
      <c r="E29" s="125"/>
      <c r="F29" s="126"/>
      <c r="G29" s="42"/>
      <c r="H29" s="42"/>
      <c r="I29" s="42"/>
    </row>
    <row r="30" spans="1:9" ht="12.75">
      <c r="A30" s="127" t="s">
        <v>31</v>
      </c>
      <c r="B30" s="128"/>
      <c r="C30" s="129"/>
      <c r="D30" s="130"/>
      <c r="E30" s="131"/>
      <c r="F30" s="131"/>
      <c r="G30" s="42"/>
      <c r="H30" s="42"/>
      <c r="I30" s="42"/>
    </row>
    <row r="31" spans="1:9" ht="12.75">
      <c r="A31" s="132" t="s">
        <v>112</v>
      </c>
      <c r="B31" s="128"/>
      <c r="C31" s="129"/>
      <c r="D31" s="130"/>
      <c r="E31" s="131"/>
      <c r="F31" s="131"/>
      <c r="G31" s="42"/>
      <c r="H31" s="42"/>
      <c r="I31" s="42"/>
    </row>
    <row r="32" spans="1:9" ht="12.75">
      <c r="A32" s="133" t="s">
        <v>113</v>
      </c>
      <c r="B32" s="128" t="s">
        <v>238</v>
      </c>
      <c r="C32" s="129" t="s">
        <v>32</v>
      </c>
      <c r="D32" s="130">
        <v>1798546</v>
      </c>
      <c r="E32" s="131">
        <v>22128.41</v>
      </c>
      <c r="F32" s="131">
        <v>9.38</v>
      </c>
      <c r="G32" s="42"/>
      <c r="H32" s="42"/>
      <c r="I32" s="42"/>
    </row>
    <row r="33" spans="1:9" ht="12.75">
      <c r="A33" s="133" t="s">
        <v>114</v>
      </c>
      <c r="B33" s="128" t="s">
        <v>33</v>
      </c>
      <c r="C33" s="129" t="s">
        <v>34</v>
      </c>
      <c r="D33" s="130">
        <v>556873</v>
      </c>
      <c r="E33" s="131">
        <v>20435.57</v>
      </c>
      <c r="F33" s="131">
        <v>8.66</v>
      </c>
      <c r="G33" s="42"/>
      <c r="H33" s="42"/>
      <c r="I33" s="42"/>
    </row>
    <row r="34" spans="1:9" ht="12.75">
      <c r="A34" s="133" t="s">
        <v>116</v>
      </c>
      <c r="B34" s="128" t="s">
        <v>40</v>
      </c>
      <c r="C34" s="129" t="s">
        <v>32</v>
      </c>
      <c r="D34" s="130">
        <v>1823679</v>
      </c>
      <c r="E34" s="131">
        <v>13428.66</v>
      </c>
      <c r="F34" s="131">
        <v>5.69</v>
      </c>
      <c r="G34" s="42"/>
      <c r="H34" s="42"/>
      <c r="I34" s="42"/>
    </row>
    <row r="35" spans="1:9" ht="12.75">
      <c r="A35" s="133" t="s">
        <v>118</v>
      </c>
      <c r="B35" s="128" t="s">
        <v>39</v>
      </c>
      <c r="C35" s="129" t="s">
        <v>32</v>
      </c>
      <c r="D35" s="130">
        <v>2798968</v>
      </c>
      <c r="E35" s="131">
        <v>12960.62</v>
      </c>
      <c r="F35" s="131">
        <v>5.49</v>
      </c>
      <c r="G35" s="42"/>
      <c r="H35" s="42"/>
      <c r="I35" s="42"/>
    </row>
    <row r="36" spans="1:9" ht="12.75">
      <c r="A36" s="133" t="s">
        <v>115</v>
      </c>
      <c r="B36" s="128" t="s">
        <v>45</v>
      </c>
      <c r="C36" s="129" t="s">
        <v>46</v>
      </c>
      <c r="D36" s="130">
        <v>469746</v>
      </c>
      <c r="E36" s="131">
        <v>12702.87</v>
      </c>
      <c r="F36" s="131">
        <v>5.38</v>
      </c>
      <c r="G36" s="42"/>
      <c r="H36" s="42"/>
      <c r="I36" s="42"/>
    </row>
    <row r="37" spans="1:9" ht="12.75">
      <c r="A37" s="133" t="s">
        <v>117</v>
      </c>
      <c r="B37" s="128" t="s">
        <v>35</v>
      </c>
      <c r="C37" s="129" t="s">
        <v>36</v>
      </c>
      <c r="D37" s="130">
        <v>1809170</v>
      </c>
      <c r="E37" s="131">
        <v>11209.62</v>
      </c>
      <c r="F37" s="131">
        <v>4.75</v>
      </c>
      <c r="G37" s="42"/>
      <c r="H37" s="42"/>
      <c r="I37" s="42"/>
    </row>
    <row r="38" spans="1:9" ht="12.75">
      <c r="A38" s="133" t="s">
        <v>119</v>
      </c>
      <c r="B38" s="128" t="s">
        <v>44</v>
      </c>
      <c r="C38" s="129" t="s">
        <v>36</v>
      </c>
      <c r="D38" s="130">
        <v>926047</v>
      </c>
      <c r="E38" s="131">
        <v>8799.76</v>
      </c>
      <c r="F38" s="131">
        <v>3.73</v>
      </c>
      <c r="G38" s="42"/>
      <c r="H38" s="42"/>
      <c r="I38" s="42"/>
    </row>
    <row r="39" spans="1:9" ht="12.75">
      <c r="A39" s="133" t="s">
        <v>121</v>
      </c>
      <c r="B39" s="128" t="s">
        <v>41</v>
      </c>
      <c r="C39" s="129" t="s">
        <v>42</v>
      </c>
      <c r="D39" s="130">
        <v>851086</v>
      </c>
      <c r="E39" s="131">
        <v>7529.56</v>
      </c>
      <c r="F39" s="131">
        <v>3.19</v>
      </c>
      <c r="G39" s="42"/>
      <c r="H39" s="42"/>
      <c r="I39" s="42"/>
    </row>
    <row r="40" spans="1:9" ht="12.75">
      <c r="A40" s="133" t="s">
        <v>120</v>
      </c>
      <c r="B40" s="128" t="s">
        <v>37</v>
      </c>
      <c r="C40" s="129" t="s">
        <v>38</v>
      </c>
      <c r="D40" s="130">
        <v>402518</v>
      </c>
      <c r="E40" s="131">
        <v>6863.33</v>
      </c>
      <c r="F40" s="131">
        <v>2.91</v>
      </c>
      <c r="G40" s="42"/>
      <c r="H40" s="42"/>
      <c r="I40" s="42"/>
    </row>
    <row r="41" spans="1:9" ht="24">
      <c r="A41" s="134" t="s">
        <v>124</v>
      </c>
      <c r="B41" s="135" t="s">
        <v>47</v>
      </c>
      <c r="C41" s="136" t="s">
        <v>239</v>
      </c>
      <c r="D41" s="137">
        <v>2006157</v>
      </c>
      <c r="E41" s="138">
        <v>4340.32</v>
      </c>
      <c r="F41" s="138">
        <v>1.84</v>
      </c>
      <c r="G41" s="42"/>
      <c r="H41" s="42"/>
      <c r="I41" s="42"/>
    </row>
    <row r="42" spans="1:9" ht="12.75">
      <c r="A42" s="133" t="s">
        <v>123</v>
      </c>
      <c r="B42" s="128" t="s">
        <v>51</v>
      </c>
      <c r="C42" s="129" t="s">
        <v>49</v>
      </c>
      <c r="D42" s="130">
        <v>493058</v>
      </c>
      <c r="E42" s="131">
        <v>3673.78</v>
      </c>
      <c r="F42" s="131">
        <v>1.56</v>
      </c>
      <c r="G42" s="42"/>
      <c r="H42" s="42"/>
      <c r="I42" s="42"/>
    </row>
    <row r="43" spans="1:9" ht="12.75">
      <c r="A43" s="133" t="s">
        <v>125</v>
      </c>
      <c r="B43" s="128" t="s">
        <v>48</v>
      </c>
      <c r="C43" s="129" t="s">
        <v>49</v>
      </c>
      <c r="D43" s="130">
        <v>125977</v>
      </c>
      <c r="E43" s="131">
        <v>3506.19</v>
      </c>
      <c r="F43" s="131">
        <v>1.49</v>
      </c>
      <c r="G43" s="42"/>
      <c r="H43" s="42"/>
      <c r="I43" s="42"/>
    </row>
    <row r="44" spans="1:9" ht="12.75">
      <c r="A44" s="133" t="s">
        <v>131</v>
      </c>
      <c r="B44" s="128" t="s">
        <v>132</v>
      </c>
      <c r="C44" s="129" t="s">
        <v>34</v>
      </c>
      <c r="D44" s="130">
        <v>1425151</v>
      </c>
      <c r="E44" s="131">
        <v>3313.48</v>
      </c>
      <c r="F44" s="131">
        <v>1.4</v>
      </c>
      <c r="G44" s="42"/>
      <c r="H44" s="42"/>
      <c r="I44" s="42"/>
    </row>
    <row r="45" spans="1:9" ht="12.75">
      <c r="A45" s="133" t="s">
        <v>129</v>
      </c>
      <c r="B45" s="128" t="s">
        <v>109</v>
      </c>
      <c r="C45" s="129" t="s">
        <v>49</v>
      </c>
      <c r="D45" s="130">
        <v>1311720</v>
      </c>
      <c r="E45" s="131">
        <v>3302.26</v>
      </c>
      <c r="F45" s="131">
        <v>1.4</v>
      </c>
      <c r="G45" s="42"/>
      <c r="H45" s="42"/>
      <c r="I45" s="42"/>
    </row>
    <row r="46" spans="1:9" ht="12.75">
      <c r="A46" s="133" t="s">
        <v>128</v>
      </c>
      <c r="B46" s="128" t="s">
        <v>52</v>
      </c>
      <c r="C46" s="129" t="s">
        <v>53</v>
      </c>
      <c r="D46" s="130">
        <v>679868</v>
      </c>
      <c r="E46" s="131">
        <v>2662.02</v>
      </c>
      <c r="F46" s="131">
        <v>1.13</v>
      </c>
      <c r="G46" s="42"/>
      <c r="H46" s="42"/>
      <c r="I46" s="42"/>
    </row>
    <row r="47" spans="1:9" ht="12.75">
      <c r="A47" s="133" t="s">
        <v>126</v>
      </c>
      <c r="B47" s="128" t="s">
        <v>50</v>
      </c>
      <c r="C47" s="129" t="s">
        <v>49</v>
      </c>
      <c r="D47" s="130">
        <v>236663</v>
      </c>
      <c r="E47" s="131">
        <v>2321.07</v>
      </c>
      <c r="F47" s="131">
        <v>0.98</v>
      </c>
      <c r="G47" s="42"/>
      <c r="H47" s="42"/>
      <c r="I47" s="42"/>
    </row>
    <row r="48" spans="1:9" ht="12.75">
      <c r="A48" s="133" t="s">
        <v>127</v>
      </c>
      <c r="B48" s="128" t="s">
        <v>55</v>
      </c>
      <c r="C48" s="129" t="s">
        <v>34</v>
      </c>
      <c r="D48" s="130">
        <v>67666</v>
      </c>
      <c r="E48" s="131">
        <v>1751.23</v>
      </c>
      <c r="F48" s="131">
        <v>0.74</v>
      </c>
      <c r="G48" s="42"/>
      <c r="H48" s="42"/>
      <c r="I48" s="42"/>
    </row>
    <row r="49" spans="1:9" ht="12.75">
      <c r="A49" s="133" t="s">
        <v>130</v>
      </c>
      <c r="B49" s="128" t="s">
        <v>54</v>
      </c>
      <c r="C49" s="129" t="s">
        <v>49</v>
      </c>
      <c r="D49" s="130">
        <v>326500</v>
      </c>
      <c r="E49" s="131">
        <v>1415.05</v>
      </c>
      <c r="F49" s="131">
        <v>0.6</v>
      </c>
      <c r="G49" s="42"/>
      <c r="H49" s="42"/>
      <c r="I49" s="42"/>
    </row>
    <row r="50" spans="1:9" ht="12.75">
      <c r="A50" s="133" t="s">
        <v>122</v>
      </c>
      <c r="B50" s="128" t="s">
        <v>43</v>
      </c>
      <c r="C50" s="129" t="s">
        <v>42</v>
      </c>
      <c r="D50" s="130">
        <v>12496</v>
      </c>
      <c r="E50" s="131">
        <v>576.32</v>
      </c>
      <c r="F50" s="131">
        <v>0.24</v>
      </c>
      <c r="G50" s="42"/>
      <c r="H50" s="42"/>
      <c r="I50" s="42"/>
    </row>
    <row r="51" spans="1:9" ht="12.75">
      <c r="A51" s="127" t="s">
        <v>56</v>
      </c>
      <c r="B51" s="128"/>
      <c r="C51" s="129"/>
      <c r="D51" s="130"/>
      <c r="E51" s="130"/>
      <c r="F51" s="130"/>
      <c r="G51" s="42"/>
      <c r="H51" s="42"/>
      <c r="I51" s="42"/>
    </row>
    <row r="52" spans="1:9" ht="12.75">
      <c r="A52" s="133" t="s">
        <v>133</v>
      </c>
      <c r="B52" s="128" t="s">
        <v>57</v>
      </c>
      <c r="C52" s="129" t="s">
        <v>34</v>
      </c>
      <c r="D52" s="130">
        <v>411500</v>
      </c>
      <c r="E52" s="131">
        <v>8772.77</v>
      </c>
      <c r="F52" s="131">
        <v>3.72</v>
      </c>
      <c r="G52" s="42"/>
      <c r="H52" s="42"/>
      <c r="I52" s="42"/>
    </row>
    <row r="53" spans="1:9" ht="12.75">
      <c r="A53" s="133" t="s">
        <v>134</v>
      </c>
      <c r="B53" s="128" t="s">
        <v>58</v>
      </c>
      <c r="C53" s="129" t="s">
        <v>59</v>
      </c>
      <c r="D53" s="130">
        <v>714053</v>
      </c>
      <c r="E53" s="131">
        <v>2717.33</v>
      </c>
      <c r="F53" s="131">
        <v>1.15</v>
      </c>
      <c r="G53" s="42"/>
      <c r="H53" s="42"/>
      <c r="I53" s="42"/>
    </row>
    <row r="54" spans="1:9" ht="12.75">
      <c r="A54" s="133" t="s">
        <v>136</v>
      </c>
      <c r="B54" s="128" t="s">
        <v>61</v>
      </c>
      <c r="C54" s="129" t="s">
        <v>32</v>
      </c>
      <c r="D54" s="130">
        <v>366000</v>
      </c>
      <c r="E54" s="131">
        <v>1143.38</v>
      </c>
      <c r="F54" s="131">
        <v>0.48</v>
      </c>
      <c r="G54" s="42"/>
      <c r="H54" s="42"/>
      <c r="I54" s="42"/>
    </row>
    <row r="55" spans="1:9" ht="12.75">
      <c r="A55" s="139" t="s">
        <v>68</v>
      </c>
      <c r="B55" s="128"/>
      <c r="C55" s="129"/>
      <c r="D55" s="130"/>
      <c r="E55" s="140">
        <v>155553.6</v>
      </c>
      <c r="F55" s="140">
        <v>65.91</v>
      </c>
      <c r="G55" s="42"/>
      <c r="H55" s="42"/>
      <c r="I55" s="42"/>
    </row>
    <row r="56" spans="1:9" ht="12.75">
      <c r="A56" s="133"/>
      <c r="B56" s="128"/>
      <c r="C56" s="129"/>
      <c r="D56" s="130"/>
      <c r="E56" s="131"/>
      <c r="F56" s="131"/>
      <c r="G56" s="42"/>
      <c r="H56" s="42"/>
      <c r="I56" s="42"/>
    </row>
    <row r="57" spans="1:9" ht="12.75">
      <c r="A57" s="139" t="s">
        <v>137</v>
      </c>
      <c r="B57" s="128"/>
      <c r="C57" s="129"/>
      <c r="D57" s="130"/>
      <c r="E57" s="131" t="s">
        <v>138</v>
      </c>
      <c r="F57" s="131" t="s">
        <v>138</v>
      </c>
      <c r="G57" s="42"/>
      <c r="H57" s="42"/>
      <c r="I57" s="42"/>
    </row>
    <row r="58" spans="1:9" ht="12.75">
      <c r="A58" s="133"/>
      <c r="B58" s="128"/>
      <c r="C58" s="129"/>
      <c r="D58" s="130"/>
      <c r="E58" s="131"/>
      <c r="F58" s="131"/>
      <c r="G58" s="42"/>
      <c r="H58" s="42"/>
      <c r="I58" s="42"/>
    </row>
    <row r="59" spans="1:9" ht="12.75">
      <c r="A59" s="132" t="s">
        <v>139</v>
      </c>
      <c r="B59" s="128"/>
      <c r="C59" s="129"/>
      <c r="D59" s="130"/>
      <c r="E59" s="131"/>
      <c r="F59" s="131"/>
      <c r="G59" s="42"/>
      <c r="H59" s="42"/>
      <c r="I59" s="42"/>
    </row>
    <row r="60" spans="1:9" ht="12.75">
      <c r="A60" s="133" t="s">
        <v>140</v>
      </c>
      <c r="B60" s="128" t="s">
        <v>62</v>
      </c>
      <c r="C60" s="129" t="s">
        <v>264</v>
      </c>
      <c r="D60" s="130">
        <v>25536</v>
      </c>
      <c r="E60" s="131">
        <v>22859.26</v>
      </c>
      <c r="F60" s="131">
        <v>9.69</v>
      </c>
      <c r="G60" s="42"/>
      <c r="H60" s="42"/>
      <c r="I60" s="42"/>
    </row>
    <row r="61" spans="1:9" ht="12.75">
      <c r="A61" s="133" t="s">
        <v>142</v>
      </c>
      <c r="B61" s="128" t="s">
        <v>108</v>
      </c>
      <c r="C61" s="129" t="s">
        <v>265</v>
      </c>
      <c r="D61" s="130">
        <v>10076</v>
      </c>
      <c r="E61" s="131">
        <v>12729.17</v>
      </c>
      <c r="F61" s="131">
        <v>5.39</v>
      </c>
      <c r="G61" s="42"/>
      <c r="H61" s="42"/>
      <c r="I61" s="42"/>
    </row>
    <row r="62" spans="1:9" ht="12.75">
      <c r="A62" s="133" t="s">
        <v>141</v>
      </c>
      <c r="B62" s="128" t="s">
        <v>64</v>
      </c>
      <c r="C62" s="129" t="s">
        <v>264</v>
      </c>
      <c r="D62" s="130">
        <v>87733</v>
      </c>
      <c r="E62" s="131">
        <v>11721.75</v>
      </c>
      <c r="F62" s="131">
        <v>4.97</v>
      </c>
      <c r="G62" s="42"/>
      <c r="H62" s="42"/>
      <c r="I62" s="42"/>
    </row>
    <row r="63" spans="1:9" ht="12.75">
      <c r="A63" s="133" t="s">
        <v>143</v>
      </c>
      <c r="B63" s="128" t="s">
        <v>66</v>
      </c>
      <c r="C63" s="129" t="s">
        <v>266</v>
      </c>
      <c r="D63" s="130">
        <v>29908</v>
      </c>
      <c r="E63" s="131">
        <v>3573.93</v>
      </c>
      <c r="F63" s="131">
        <v>1.51</v>
      </c>
      <c r="G63" s="42"/>
      <c r="H63" s="42"/>
      <c r="I63" s="42"/>
    </row>
    <row r="64" spans="1:9" ht="12.75">
      <c r="A64" s="139" t="s">
        <v>68</v>
      </c>
      <c r="B64" s="128"/>
      <c r="C64" s="129"/>
      <c r="D64" s="130"/>
      <c r="E64" s="140">
        <v>50884.11</v>
      </c>
      <c r="F64" s="140">
        <v>21.56</v>
      </c>
      <c r="G64" s="42"/>
      <c r="H64" s="42"/>
      <c r="I64" s="42"/>
    </row>
    <row r="65" spans="1:9" ht="12.75">
      <c r="A65" s="133"/>
      <c r="B65" s="128"/>
      <c r="C65" s="129"/>
      <c r="D65" s="130"/>
      <c r="E65" s="131"/>
      <c r="F65" s="131"/>
      <c r="G65" s="42"/>
      <c r="H65" s="42"/>
      <c r="I65" s="42"/>
    </row>
    <row r="66" spans="1:9" ht="12.75">
      <c r="A66" s="132" t="s">
        <v>144</v>
      </c>
      <c r="B66" s="128"/>
      <c r="C66" s="129"/>
      <c r="D66" s="130"/>
      <c r="E66" s="131"/>
      <c r="F66" s="131"/>
      <c r="G66" s="42"/>
      <c r="H66" s="42"/>
      <c r="I66" s="42"/>
    </row>
    <row r="67" spans="1:9" ht="12.75">
      <c r="A67" s="133" t="s">
        <v>240</v>
      </c>
      <c r="B67" s="128" t="s">
        <v>63</v>
      </c>
      <c r="C67" s="129" t="s">
        <v>267</v>
      </c>
      <c r="D67" s="130">
        <v>93511</v>
      </c>
      <c r="E67" s="131">
        <v>12491.74</v>
      </c>
      <c r="F67" s="131">
        <v>5.29</v>
      </c>
      <c r="G67" s="42"/>
      <c r="H67" s="42"/>
      <c r="I67" s="42"/>
    </row>
    <row r="68" spans="1:9" ht="12.75">
      <c r="A68" s="133" t="s">
        <v>241</v>
      </c>
      <c r="B68" s="128" t="s">
        <v>65</v>
      </c>
      <c r="C68" s="129" t="s">
        <v>268</v>
      </c>
      <c r="D68" s="130">
        <v>74580</v>
      </c>
      <c r="E68" s="131">
        <v>5665.29</v>
      </c>
      <c r="F68" s="131">
        <v>2.4</v>
      </c>
      <c r="G68" s="42"/>
      <c r="H68" s="42"/>
      <c r="I68" s="42"/>
    </row>
    <row r="69" spans="1:9" ht="12.75">
      <c r="A69" s="139" t="s">
        <v>68</v>
      </c>
      <c r="B69" s="128"/>
      <c r="C69" s="129"/>
      <c r="D69" s="130"/>
      <c r="E69" s="140">
        <v>18157.03</v>
      </c>
      <c r="F69" s="140">
        <v>7.69</v>
      </c>
      <c r="G69" s="42"/>
      <c r="H69" s="42"/>
      <c r="I69" s="42"/>
    </row>
    <row r="70" spans="1:9" ht="12.75">
      <c r="A70" s="133"/>
      <c r="B70" s="128"/>
      <c r="C70" s="129"/>
      <c r="D70" s="130"/>
      <c r="E70" s="131"/>
      <c r="F70" s="131"/>
      <c r="G70" s="42"/>
      <c r="H70" s="42"/>
      <c r="I70" s="42"/>
    </row>
    <row r="71" spans="1:9" ht="12.75">
      <c r="A71" s="139" t="s">
        <v>69</v>
      </c>
      <c r="B71" s="128"/>
      <c r="C71" s="129"/>
      <c r="D71" s="130"/>
      <c r="E71" s="131"/>
      <c r="F71" s="131"/>
      <c r="G71" s="42"/>
      <c r="H71" s="42"/>
      <c r="I71" s="42"/>
    </row>
    <row r="72" spans="1:9" ht="12.75">
      <c r="A72" s="133"/>
      <c r="B72" s="128"/>
      <c r="C72" s="129"/>
      <c r="D72" s="130"/>
      <c r="E72" s="131"/>
      <c r="F72" s="131"/>
      <c r="G72" s="42"/>
      <c r="H72" s="42"/>
      <c r="I72" s="42"/>
    </row>
    <row r="73" spans="1:9" ht="12.75">
      <c r="A73" s="139" t="s">
        <v>145</v>
      </c>
      <c r="B73" s="128"/>
      <c r="C73" s="129"/>
      <c r="D73" s="130"/>
      <c r="E73" s="131" t="s">
        <v>138</v>
      </c>
      <c r="F73" s="131" t="s">
        <v>138</v>
      </c>
      <c r="G73" s="42"/>
      <c r="H73" s="42"/>
      <c r="I73" s="42"/>
    </row>
    <row r="74" spans="1:9" ht="12.75">
      <c r="A74" s="133"/>
      <c r="B74" s="128"/>
      <c r="C74" s="129"/>
      <c r="D74" s="130"/>
      <c r="E74" s="131"/>
      <c r="F74" s="131"/>
      <c r="G74" s="42"/>
      <c r="H74" s="42"/>
      <c r="I74" s="42"/>
    </row>
    <row r="75" spans="1:9" ht="12.75">
      <c r="A75" s="139" t="s">
        <v>146</v>
      </c>
      <c r="B75" s="128"/>
      <c r="C75" s="129"/>
      <c r="D75" s="130"/>
      <c r="E75" s="131" t="s">
        <v>138</v>
      </c>
      <c r="F75" s="131" t="s">
        <v>138</v>
      </c>
      <c r="G75" s="42"/>
      <c r="H75" s="42"/>
      <c r="I75" s="42"/>
    </row>
    <row r="76" spans="1:9" ht="12.75">
      <c r="A76" s="133"/>
      <c r="B76" s="128"/>
      <c r="C76" s="129"/>
      <c r="D76" s="130"/>
      <c r="E76" s="131"/>
      <c r="F76" s="131"/>
      <c r="G76" s="42"/>
      <c r="H76" s="42"/>
      <c r="I76" s="42"/>
    </row>
    <row r="77" spans="1:9" ht="12.75">
      <c r="A77" s="139" t="s">
        <v>147</v>
      </c>
      <c r="B77" s="128"/>
      <c r="C77" s="129"/>
      <c r="D77" s="130"/>
      <c r="E77" s="131" t="s">
        <v>138</v>
      </c>
      <c r="F77" s="131" t="s">
        <v>138</v>
      </c>
      <c r="G77" s="42"/>
      <c r="H77" s="42"/>
      <c r="I77" s="42"/>
    </row>
    <row r="78" spans="1:9" ht="12.75">
      <c r="A78" s="133"/>
      <c r="B78" s="128"/>
      <c r="C78" s="129"/>
      <c r="D78" s="130"/>
      <c r="E78" s="131"/>
      <c r="F78" s="131"/>
      <c r="G78" s="42"/>
      <c r="H78" s="42"/>
      <c r="I78" s="42"/>
    </row>
    <row r="79" spans="1:9" ht="12.75">
      <c r="A79" s="139" t="s">
        <v>148</v>
      </c>
      <c r="B79" s="128"/>
      <c r="C79" s="129"/>
      <c r="D79" s="130"/>
      <c r="E79" s="131" t="s">
        <v>138</v>
      </c>
      <c r="F79" s="131" t="s">
        <v>138</v>
      </c>
      <c r="G79" s="42"/>
      <c r="H79" s="42"/>
      <c r="I79" s="42"/>
    </row>
    <row r="80" spans="1:9" ht="12.75">
      <c r="A80" s="133"/>
      <c r="B80" s="128"/>
      <c r="C80" s="129"/>
      <c r="D80" s="130"/>
      <c r="E80" s="131"/>
      <c r="F80" s="131"/>
      <c r="G80" s="42"/>
      <c r="H80" s="42"/>
      <c r="I80" s="42"/>
    </row>
    <row r="81" spans="1:9" ht="19.5" customHeight="1">
      <c r="A81" s="139" t="s">
        <v>149</v>
      </c>
      <c r="B81" s="128"/>
      <c r="C81" s="129"/>
      <c r="D81" s="130"/>
      <c r="E81" s="131" t="s">
        <v>138</v>
      </c>
      <c r="F81" s="131" t="s">
        <v>138</v>
      </c>
      <c r="G81" s="42"/>
      <c r="H81" s="42"/>
      <c r="I81" s="42"/>
    </row>
    <row r="82" spans="1:9" ht="12.75">
      <c r="A82" s="133"/>
      <c r="B82" s="128"/>
      <c r="C82" s="129"/>
      <c r="D82" s="130"/>
      <c r="E82" s="131"/>
      <c r="F82" s="131"/>
      <c r="G82" s="42"/>
      <c r="H82" s="42"/>
      <c r="I82" s="42"/>
    </row>
    <row r="83" spans="1:9" ht="12.75">
      <c r="A83" s="139" t="s">
        <v>88</v>
      </c>
      <c r="B83" s="128"/>
      <c r="C83" s="129"/>
      <c r="D83" s="130"/>
      <c r="E83" s="131"/>
      <c r="F83" s="131"/>
      <c r="G83" s="42"/>
      <c r="H83" s="42"/>
      <c r="I83" s="42"/>
    </row>
    <row r="84" spans="1:9" ht="12.75">
      <c r="A84" s="133"/>
      <c r="B84" s="128"/>
      <c r="C84" s="129"/>
      <c r="D84" s="130"/>
      <c r="E84" s="131"/>
      <c r="F84" s="131"/>
      <c r="G84" s="42"/>
      <c r="H84" s="42"/>
      <c r="I84" s="42"/>
    </row>
    <row r="85" spans="1:9" ht="12.75">
      <c r="A85" s="139" t="s">
        <v>150</v>
      </c>
      <c r="B85" s="128"/>
      <c r="C85" s="129"/>
      <c r="D85" s="130"/>
      <c r="E85" s="131" t="s">
        <v>138</v>
      </c>
      <c r="F85" s="131" t="s">
        <v>138</v>
      </c>
      <c r="G85" s="42"/>
      <c r="H85" s="42"/>
      <c r="I85" s="42"/>
    </row>
    <row r="86" spans="1:9" ht="12.75">
      <c r="A86" s="133"/>
      <c r="B86" s="128"/>
      <c r="C86" s="129"/>
      <c r="D86" s="130"/>
      <c r="E86" s="131"/>
      <c r="F86" s="131"/>
      <c r="G86" s="42"/>
      <c r="H86" s="42"/>
      <c r="I86" s="42"/>
    </row>
    <row r="87" spans="1:9" ht="12.75">
      <c r="A87" s="139" t="s">
        <v>151</v>
      </c>
      <c r="B87" s="128"/>
      <c r="C87" s="129"/>
      <c r="D87" s="130"/>
      <c r="E87" s="131" t="s">
        <v>138</v>
      </c>
      <c r="F87" s="131" t="s">
        <v>138</v>
      </c>
      <c r="G87" s="42"/>
      <c r="H87" s="42"/>
      <c r="I87" s="42"/>
    </row>
    <row r="88" spans="1:9" ht="12.75">
      <c r="A88" s="133"/>
      <c r="B88" s="128"/>
      <c r="C88" s="129"/>
      <c r="D88" s="130"/>
      <c r="E88" s="131"/>
      <c r="F88" s="131"/>
      <c r="G88" s="42"/>
      <c r="H88" s="42"/>
      <c r="I88" s="42"/>
    </row>
    <row r="89" spans="1:9" ht="12.75">
      <c r="A89" s="139" t="s">
        <v>152</v>
      </c>
      <c r="B89" s="128"/>
      <c r="C89" s="129"/>
      <c r="D89" s="130"/>
      <c r="E89" s="131" t="s">
        <v>138</v>
      </c>
      <c r="F89" s="131" t="s">
        <v>138</v>
      </c>
      <c r="G89" s="42"/>
      <c r="H89" s="42"/>
      <c r="I89" s="42"/>
    </row>
    <row r="90" spans="1:9" ht="12.75">
      <c r="A90" s="133"/>
      <c r="B90" s="128"/>
      <c r="C90" s="129"/>
      <c r="D90" s="130"/>
      <c r="E90" s="131"/>
      <c r="F90" s="131"/>
      <c r="G90" s="42"/>
      <c r="H90" s="42"/>
      <c r="I90" s="42"/>
    </row>
    <row r="91" spans="1:9" ht="12.75">
      <c r="A91" s="139" t="s">
        <v>153</v>
      </c>
      <c r="B91" s="128"/>
      <c r="C91" s="129"/>
      <c r="D91" s="130"/>
      <c r="E91" s="131" t="s">
        <v>138</v>
      </c>
      <c r="F91" s="131" t="s">
        <v>138</v>
      </c>
      <c r="G91" s="42"/>
      <c r="H91" s="42"/>
      <c r="I91" s="42"/>
    </row>
    <row r="92" spans="1:9" ht="12.75">
      <c r="A92" s="133"/>
      <c r="B92" s="128"/>
      <c r="C92" s="129"/>
      <c r="D92" s="130"/>
      <c r="E92" s="131"/>
      <c r="F92" s="131"/>
      <c r="G92" s="42"/>
      <c r="H92" s="42"/>
      <c r="I92" s="42"/>
    </row>
    <row r="93" spans="1:9" ht="12.75">
      <c r="A93" s="127" t="s">
        <v>70</v>
      </c>
      <c r="B93" s="128"/>
      <c r="C93" s="129"/>
      <c r="D93" s="130"/>
      <c r="E93" s="131"/>
      <c r="F93" s="131"/>
      <c r="G93" s="42"/>
      <c r="H93" s="42"/>
      <c r="I93" s="42"/>
    </row>
    <row r="94" spans="1:9" ht="12.75">
      <c r="A94" s="127" t="s">
        <v>154</v>
      </c>
      <c r="B94" s="128"/>
      <c r="C94" s="129"/>
      <c r="D94" s="130"/>
      <c r="E94" s="131" t="s">
        <v>138</v>
      </c>
      <c r="F94" s="131" t="s">
        <v>138</v>
      </c>
      <c r="G94" s="42"/>
      <c r="H94" s="42"/>
      <c r="I94" s="42"/>
    </row>
    <row r="95" spans="1:9" ht="12.75">
      <c r="A95" s="127"/>
      <c r="B95" s="128"/>
      <c r="C95" s="129"/>
      <c r="D95" s="130"/>
      <c r="E95" s="131"/>
      <c r="F95" s="131"/>
      <c r="G95" s="42"/>
      <c r="H95" s="42"/>
      <c r="I95" s="42"/>
    </row>
    <row r="96" spans="1:9" ht="12.75">
      <c r="A96" s="132" t="s">
        <v>155</v>
      </c>
      <c r="B96" s="128"/>
      <c r="C96" s="129"/>
      <c r="D96" s="130"/>
      <c r="E96" s="131"/>
      <c r="F96" s="131"/>
      <c r="G96" s="42"/>
      <c r="H96" s="42"/>
      <c r="I96" s="42"/>
    </row>
    <row r="97" spans="1:9" ht="12.75">
      <c r="A97" s="133" t="s">
        <v>212</v>
      </c>
      <c r="B97" s="128"/>
      <c r="C97" s="129"/>
      <c r="D97" s="130"/>
      <c r="E97" s="131">
        <v>275</v>
      </c>
      <c r="F97" s="131">
        <v>0.12</v>
      </c>
      <c r="G97" s="42"/>
      <c r="H97" s="42"/>
      <c r="I97" s="42"/>
    </row>
    <row r="98" spans="1:9" ht="12.75" customHeight="1">
      <c r="A98" s="133" t="s">
        <v>212</v>
      </c>
      <c r="B98" s="128"/>
      <c r="C98" s="129"/>
      <c r="D98" s="130"/>
      <c r="E98" s="131">
        <v>275</v>
      </c>
      <c r="F98" s="131">
        <v>0.12</v>
      </c>
      <c r="G98" s="42"/>
      <c r="H98" s="42"/>
      <c r="I98" s="42"/>
    </row>
    <row r="99" spans="1:9" ht="12.75">
      <c r="A99" s="133" t="s">
        <v>212</v>
      </c>
      <c r="B99" s="128"/>
      <c r="C99" s="129"/>
      <c r="D99" s="130"/>
      <c r="E99" s="131">
        <v>250</v>
      </c>
      <c r="F99" s="131">
        <v>0.11</v>
      </c>
      <c r="G99" s="42"/>
      <c r="H99" s="42"/>
      <c r="I99" s="42"/>
    </row>
    <row r="100" spans="1:9" ht="12.75" customHeight="1">
      <c r="A100" s="139" t="s">
        <v>68</v>
      </c>
      <c r="B100" s="128"/>
      <c r="C100" s="129"/>
      <c r="D100" s="130"/>
      <c r="E100" s="140">
        <v>800</v>
      </c>
      <c r="F100" s="140">
        <v>0.35</v>
      </c>
      <c r="G100" s="42"/>
      <c r="H100" s="42"/>
      <c r="I100" s="42"/>
    </row>
    <row r="101" spans="1:9" ht="12.75">
      <c r="A101" s="133"/>
      <c r="B101" s="128"/>
      <c r="C101" s="129"/>
      <c r="D101" s="130"/>
      <c r="E101" s="131"/>
      <c r="F101" s="131"/>
      <c r="G101" s="42"/>
      <c r="H101" s="42"/>
      <c r="I101" s="42"/>
    </row>
    <row r="102" spans="1:9" ht="12.75" customHeight="1">
      <c r="A102" s="132" t="s">
        <v>156</v>
      </c>
      <c r="B102" s="128"/>
      <c r="C102" s="129"/>
      <c r="D102" s="130"/>
      <c r="E102" s="131"/>
      <c r="F102" s="131"/>
      <c r="G102" s="42"/>
      <c r="H102" s="42"/>
      <c r="I102" s="42"/>
    </row>
    <row r="103" spans="1:9" ht="12.75" customHeight="1">
      <c r="A103" s="133" t="s">
        <v>242</v>
      </c>
      <c r="B103" s="128"/>
      <c r="C103" s="129"/>
      <c r="D103" s="130"/>
      <c r="E103" s="131">
        <v>2196</v>
      </c>
      <c r="F103" s="131">
        <v>0.93</v>
      </c>
      <c r="G103" s="42"/>
      <c r="H103" s="42"/>
      <c r="I103" s="42"/>
    </row>
    <row r="104" spans="1:9" ht="12.75">
      <c r="A104" s="133" t="s">
        <v>243</v>
      </c>
      <c r="B104" s="128"/>
      <c r="C104" s="129"/>
      <c r="D104" s="130"/>
      <c r="E104" s="131">
        <v>499.99</v>
      </c>
      <c r="F104" s="131">
        <v>0.21</v>
      </c>
      <c r="G104" s="42"/>
      <c r="H104" s="42"/>
      <c r="I104" s="42"/>
    </row>
    <row r="105" spans="1:9" ht="12.75">
      <c r="A105" s="133" t="s">
        <v>258</v>
      </c>
      <c r="B105" s="128"/>
      <c r="C105" s="129"/>
      <c r="D105" s="130"/>
      <c r="E105" s="131">
        <v>100</v>
      </c>
      <c r="F105" s="131">
        <v>0.04</v>
      </c>
      <c r="G105" s="42"/>
      <c r="H105" s="42"/>
      <c r="I105" s="42"/>
    </row>
    <row r="106" spans="1:9" ht="12.75">
      <c r="A106" s="139" t="s">
        <v>68</v>
      </c>
      <c r="B106" s="128"/>
      <c r="C106" s="129"/>
      <c r="D106" s="130"/>
      <c r="E106" s="140">
        <v>2795.99</v>
      </c>
      <c r="F106" s="140">
        <v>1.18</v>
      </c>
      <c r="G106" s="42"/>
      <c r="H106" s="42"/>
      <c r="I106" s="42"/>
    </row>
    <row r="107" spans="1:9" ht="12.75">
      <c r="A107" s="133"/>
      <c r="B107" s="128"/>
      <c r="C107" s="129"/>
      <c r="D107" s="130"/>
      <c r="E107" s="131"/>
      <c r="F107" s="131"/>
      <c r="G107" s="42"/>
      <c r="H107" s="42"/>
      <c r="I107" s="42"/>
    </row>
    <row r="108" spans="1:9" ht="12.75">
      <c r="A108" s="132" t="s">
        <v>157</v>
      </c>
      <c r="B108" s="128"/>
      <c r="C108" s="129"/>
      <c r="D108" s="130"/>
      <c r="E108" s="131"/>
      <c r="F108" s="131"/>
      <c r="G108" s="42"/>
      <c r="H108" s="42"/>
      <c r="I108" s="42"/>
    </row>
    <row r="109" spans="1:9" ht="12.75">
      <c r="A109" s="133" t="s">
        <v>269</v>
      </c>
      <c r="B109" s="128"/>
      <c r="C109" s="129"/>
      <c r="D109" s="130"/>
      <c r="E109" s="131">
        <v>11137</v>
      </c>
      <c r="F109" s="131">
        <v>4.72</v>
      </c>
      <c r="G109" s="42"/>
      <c r="H109" s="42"/>
      <c r="I109" s="42"/>
    </row>
    <row r="110" spans="1:9" ht="12.75">
      <c r="A110" s="139" t="s">
        <v>68</v>
      </c>
      <c r="B110" s="128"/>
      <c r="C110" s="129"/>
      <c r="D110" s="130"/>
      <c r="E110" s="140">
        <v>11137</v>
      </c>
      <c r="F110" s="140">
        <v>4.72</v>
      </c>
      <c r="G110" s="42"/>
      <c r="H110" s="42"/>
      <c r="I110" s="42"/>
    </row>
    <row r="111" spans="1:9" ht="12.75">
      <c r="A111" s="133"/>
      <c r="B111" s="128"/>
      <c r="C111" s="129"/>
      <c r="D111" s="130"/>
      <c r="E111" s="131"/>
      <c r="F111" s="131"/>
      <c r="G111" s="42"/>
      <c r="H111" s="42"/>
      <c r="I111" s="42"/>
    </row>
    <row r="112" spans="1:9" ht="12.75">
      <c r="A112" s="127" t="s">
        <v>158</v>
      </c>
      <c r="B112" s="128"/>
      <c r="C112" s="129"/>
      <c r="D112" s="130"/>
      <c r="E112" s="131"/>
      <c r="F112" s="131"/>
      <c r="G112" s="42"/>
      <c r="H112" s="42"/>
      <c r="I112" s="42"/>
    </row>
    <row r="113" spans="1:9" ht="12.75">
      <c r="A113" s="133" t="s">
        <v>159</v>
      </c>
      <c r="B113" s="128"/>
      <c r="C113" s="129"/>
      <c r="D113" s="130"/>
      <c r="E113" s="131">
        <v>-3377.91</v>
      </c>
      <c r="F113" s="131">
        <v>-1.41</v>
      </c>
      <c r="G113" s="42"/>
      <c r="H113" s="42"/>
      <c r="I113" s="42"/>
    </row>
    <row r="114" spans="1:9" ht="12.75">
      <c r="A114" s="139" t="s">
        <v>68</v>
      </c>
      <c r="B114" s="128"/>
      <c r="C114" s="129"/>
      <c r="D114" s="130"/>
      <c r="E114" s="140">
        <v>-3377.91</v>
      </c>
      <c r="F114" s="140">
        <v>-1.41</v>
      </c>
      <c r="G114" s="42"/>
      <c r="H114" s="42"/>
      <c r="I114" s="42"/>
    </row>
    <row r="115" spans="1:9" ht="12.75">
      <c r="A115" s="133"/>
      <c r="B115" s="128"/>
      <c r="C115" s="129"/>
      <c r="D115" s="130"/>
      <c r="E115" s="131"/>
      <c r="F115" s="131"/>
      <c r="G115" s="42"/>
      <c r="H115" s="42"/>
      <c r="I115" s="42"/>
    </row>
    <row r="116" spans="1:9" ht="13.5" thickBot="1">
      <c r="A116" s="141" t="s">
        <v>160</v>
      </c>
      <c r="B116" s="142"/>
      <c r="C116" s="143"/>
      <c r="D116" s="144"/>
      <c r="E116" s="145">
        <v>235949.82</v>
      </c>
      <c r="F116" s="145">
        <f>_xlfn.SUMIFS(F:F,A:A,"Total")</f>
        <v>100</v>
      </c>
      <c r="G116" s="42"/>
      <c r="H116" s="42"/>
      <c r="I116" s="42"/>
    </row>
    <row r="117" spans="1:9" ht="12.75">
      <c r="A117" s="146"/>
      <c r="B117" s="146"/>
      <c r="C117" s="146"/>
      <c r="D117" s="147"/>
      <c r="E117" s="148"/>
      <c r="F117" s="148"/>
      <c r="G117" s="42"/>
      <c r="H117" s="42"/>
      <c r="I117" s="42"/>
    </row>
    <row r="118" spans="1:9" ht="12.75">
      <c r="A118" s="149" t="s">
        <v>161</v>
      </c>
      <c r="B118" s="149"/>
      <c r="C118" s="149"/>
      <c r="D118" s="150"/>
      <c r="E118" s="150"/>
      <c r="F118" s="150"/>
      <c r="G118" s="42"/>
      <c r="H118" s="42"/>
      <c r="I118" s="42"/>
    </row>
    <row r="119" spans="1:9" ht="24">
      <c r="A119" s="151" t="s">
        <v>27</v>
      </c>
      <c r="B119" s="151" t="s">
        <v>162</v>
      </c>
      <c r="C119" s="151" t="s">
        <v>163</v>
      </c>
      <c r="D119" s="152" t="s">
        <v>29</v>
      </c>
      <c r="E119" s="153" t="s">
        <v>164</v>
      </c>
      <c r="F119" s="152" t="s">
        <v>270</v>
      </c>
      <c r="G119" s="42"/>
      <c r="H119" s="42"/>
      <c r="I119" s="42"/>
    </row>
    <row r="120" spans="1:9" ht="12.75">
      <c r="A120" s="151" t="s">
        <v>165</v>
      </c>
      <c r="B120" s="151"/>
      <c r="C120" s="151"/>
      <c r="D120" s="152"/>
      <c r="E120" s="153"/>
      <c r="F120" s="152"/>
      <c r="G120" s="42"/>
      <c r="H120" s="42"/>
      <c r="I120" s="42"/>
    </row>
    <row r="121" spans="1:9" ht="12.75">
      <c r="A121" s="154" t="s">
        <v>244</v>
      </c>
      <c r="B121" s="154" t="s">
        <v>166</v>
      </c>
      <c r="C121" s="154" t="s">
        <v>36</v>
      </c>
      <c r="D121" s="155">
        <v>-69100000</v>
      </c>
      <c r="E121" s="155">
        <v>-49145.6475</v>
      </c>
      <c r="F121" s="155">
        <v>-20.83</v>
      </c>
      <c r="G121" s="42"/>
      <c r="H121" s="42"/>
      <c r="I121" s="42"/>
    </row>
    <row r="122" spans="1:9" ht="12.75">
      <c r="A122" s="154" t="s">
        <v>271</v>
      </c>
      <c r="B122" s="154" t="s">
        <v>166</v>
      </c>
      <c r="C122" s="154" t="s">
        <v>36</v>
      </c>
      <c r="D122" s="155">
        <v>-1500000</v>
      </c>
      <c r="E122" s="155">
        <v>-1069.9875</v>
      </c>
      <c r="F122" s="155">
        <v>-0.45</v>
      </c>
      <c r="G122" s="42"/>
      <c r="H122" s="42"/>
      <c r="I122" s="42"/>
    </row>
    <row r="123" spans="1:9" ht="12.75">
      <c r="A123" s="156" t="s">
        <v>167</v>
      </c>
      <c r="B123" s="156"/>
      <c r="C123" s="156"/>
      <c r="D123" s="157"/>
      <c r="E123" s="157"/>
      <c r="F123" s="157"/>
      <c r="G123" s="42"/>
      <c r="H123" s="42"/>
      <c r="I123" s="42"/>
    </row>
    <row r="124" spans="1:9" ht="12.75">
      <c r="A124" s="154" t="s">
        <v>272</v>
      </c>
      <c r="B124" s="154" t="s">
        <v>166</v>
      </c>
      <c r="C124" s="154" t="s">
        <v>34</v>
      </c>
      <c r="D124" s="155">
        <v>-411500</v>
      </c>
      <c r="E124" s="155">
        <v>-8797.87</v>
      </c>
      <c r="F124" s="155">
        <v>-3.73</v>
      </c>
      <c r="G124" s="42"/>
      <c r="H124" s="42"/>
      <c r="I124" s="42"/>
    </row>
    <row r="125" spans="1:9" ht="12.75">
      <c r="A125" s="154" t="s">
        <v>273</v>
      </c>
      <c r="B125" s="154" t="s">
        <v>166</v>
      </c>
      <c r="C125" s="154" t="s">
        <v>59</v>
      </c>
      <c r="D125" s="155">
        <v>-714053</v>
      </c>
      <c r="E125" s="155">
        <v>-2721.970036</v>
      </c>
      <c r="F125" s="155">
        <v>-1.15</v>
      </c>
      <c r="G125" s="42"/>
      <c r="H125" s="42"/>
      <c r="I125" s="42"/>
    </row>
    <row r="126" spans="1:9" ht="12.75">
      <c r="A126" s="154" t="s">
        <v>274</v>
      </c>
      <c r="B126" s="154" t="s">
        <v>166</v>
      </c>
      <c r="C126" s="154" t="s">
        <v>32</v>
      </c>
      <c r="D126" s="155">
        <v>-366000</v>
      </c>
      <c r="E126" s="155">
        <v>-1143.201</v>
      </c>
      <c r="F126" s="155">
        <v>-0.48</v>
      </c>
      <c r="G126" s="42"/>
      <c r="H126" s="42"/>
      <c r="I126" s="42"/>
    </row>
    <row r="127" spans="1:9" ht="13.5" thickBot="1">
      <c r="A127" s="156" t="s">
        <v>168</v>
      </c>
      <c r="B127" s="156"/>
      <c r="C127" s="156"/>
      <c r="D127" s="157"/>
      <c r="E127" s="157">
        <f>SUM(E120:E126)</f>
        <v>-62878.676036000004</v>
      </c>
      <c r="F127" s="157">
        <f>SUM(F120:F126)</f>
        <v>-26.639999999999997</v>
      </c>
      <c r="G127" s="42"/>
      <c r="H127" s="42"/>
      <c r="I127" s="42"/>
    </row>
    <row r="128" spans="1:9" ht="12.75">
      <c r="A128" s="158"/>
      <c r="B128" s="159"/>
      <c r="C128" s="159"/>
      <c r="D128" s="160"/>
      <c r="E128" s="161"/>
      <c r="F128" s="162"/>
      <c r="G128" s="42"/>
      <c r="H128" s="42"/>
      <c r="I128" s="42"/>
    </row>
    <row r="129" spans="1:9" ht="12.75">
      <c r="A129" s="163" t="s">
        <v>169</v>
      </c>
      <c r="B129" s="164"/>
      <c r="C129" s="164"/>
      <c r="D129" s="165"/>
      <c r="E129" s="166"/>
      <c r="F129" s="167"/>
      <c r="G129" s="42"/>
      <c r="H129" s="42"/>
      <c r="I129" s="42"/>
    </row>
    <row r="130" spans="1:9" ht="12.75">
      <c r="A130" s="168" t="s">
        <v>170</v>
      </c>
      <c r="B130" s="169"/>
      <c r="C130" s="169"/>
      <c r="D130" s="169"/>
      <c r="E130" s="169"/>
      <c r="F130" s="170"/>
      <c r="G130" s="42"/>
      <c r="H130" s="42"/>
      <c r="I130" s="42"/>
    </row>
    <row r="131" spans="1:9" ht="12.75">
      <c r="A131" s="171" t="s">
        <v>171</v>
      </c>
      <c r="B131" s="164"/>
      <c r="C131" s="164"/>
      <c r="D131" s="164"/>
      <c r="E131" s="164"/>
      <c r="F131" s="167"/>
      <c r="G131" s="42"/>
      <c r="H131" s="42"/>
      <c r="I131" s="42"/>
    </row>
    <row r="132" spans="1:9" ht="12.75">
      <c r="A132" s="171" t="s">
        <v>275</v>
      </c>
      <c r="B132" s="164"/>
      <c r="C132" s="164"/>
      <c r="D132" s="164"/>
      <c r="E132" s="164"/>
      <c r="F132" s="167"/>
      <c r="G132" s="42"/>
      <c r="H132" s="42"/>
      <c r="I132" s="42"/>
    </row>
    <row r="133" spans="1:9" ht="12.75">
      <c r="A133" s="163" t="s">
        <v>71</v>
      </c>
      <c r="B133" s="164"/>
      <c r="C133" s="164"/>
      <c r="D133" s="164"/>
      <c r="E133" s="164"/>
      <c r="F133" s="167"/>
      <c r="G133" s="42"/>
      <c r="H133" s="42"/>
      <c r="I133" s="42"/>
    </row>
    <row r="134" spans="1:9" ht="12.75">
      <c r="A134" s="172" t="s">
        <v>276</v>
      </c>
      <c r="B134" s="173"/>
      <c r="C134" s="174"/>
      <c r="D134" s="174"/>
      <c r="E134" s="173"/>
      <c r="F134" s="167"/>
      <c r="G134" s="42"/>
      <c r="H134" s="42"/>
      <c r="I134" s="42"/>
    </row>
    <row r="135" spans="1:9" ht="36">
      <c r="A135" s="175" t="s">
        <v>277</v>
      </c>
      <c r="B135" s="176" t="s">
        <v>278</v>
      </c>
      <c r="C135" s="177" t="s">
        <v>279</v>
      </c>
      <c r="D135" s="177" t="s">
        <v>279</v>
      </c>
      <c r="E135" s="177" t="s">
        <v>280</v>
      </c>
      <c r="F135" s="167"/>
      <c r="G135" s="42"/>
      <c r="H135" s="42"/>
      <c r="I135" s="42"/>
    </row>
    <row r="136" spans="1:9" ht="12.75">
      <c r="A136" s="175"/>
      <c r="B136" s="176"/>
      <c r="C136" s="177" t="s">
        <v>281</v>
      </c>
      <c r="D136" s="177" t="s">
        <v>282</v>
      </c>
      <c r="E136" s="177" t="s">
        <v>281</v>
      </c>
      <c r="F136" s="167"/>
      <c r="G136" s="42"/>
      <c r="H136" s="42"/>
      <c r="I136" s="42"/>
    </row>
    <row r="137" spans="1:9" ht="12.75">
      <c r="A137" s="178" t="s">
        <v>138</v>
      </c>
      <c r="B137" s="179" t="s">
        <v>138</v>
      </c>
      <c r="C137" s="179" t="s">
        <v>138</v>
      </c>
      <c r="D137" s="179" t="s">
        <v>138</v>
      </c>
      <c r="E137" s="179" t="s">
        <v>138</v>
      </c>
      <c r="F137" s="167"/>
      <c r="G137" s="42"/>
      <c r="H137" s="42"/>
      <c r="I137" s="42"/>
    </row>
    <row r="138" spans="1:9" ht="12.75">
      <c r="A138" s="180" t="s">
        <v>283</v>
      </c>
      <c r="B138" s="181"/>
      <c r="C138" s="181"/>
      <c r="D138" s="181"/>
      <c r="E138" s="181"/>
      <c r="F138" s="167"/>
      <c r="G138" s="42"/>
      <c r="H138" s="42"/>
      <c r="I138" s="42"/>
    </row>
    <row r="139" spans="1:9" ht="12.75">
      <c r="A139" s="182"/>
      <c r="B139" s="164"/>
      <c r="C139" s="164"/>
      <c r="D139" s="164"/>
      <c r="E139" s="164"/>
      <c r="F139" s="167"/>
      <c r="G139" s="42"/>
      <c r="H139" s="42"/>
      <c r="I139" s="42"/>
    </row>
    <row r="140" spans="1:9" ht="12.75">
      <c r="A140" s="182" t="s">
        <v>172</v>
      </c>
      <c r="B140" s="164"/>
      <c r="C140" s="164"/>
      <c r="D140" s="164"/>
      <c r="E140" s="164"/>
      <c r="F140" s="167"/>
      <c r="G140" s="42"/>
      <c r="H140" s="42"/>
      <c r="I140" s="42"/>
    </row>
    <row r="141" spans="1:9" ht="12.75">
      <c r="A141" s="171"/>
      <c r="B141" s="164"/>
      <c r="C141" s="164"/>
      <c r="D141" s="164"/>
      <c r="E141" s="164"/>
      <c r="F141" s="167"/>
      <c r="G141" s="42"/>
      <c r="H141" s="42"/>
      <c r="I141" s="42"/>
    </row>
    <row r="142" spans="1:9" ht="12.75">
      <c r="A142" s="182" t="s">
        <v>173</v>
      </c>
      <c r="B142" s="164"/>
      <c r="C142" s="164"/>
      <c r="D142" s="164"/>
      <c r="E142" s="164"/>
      <c r="F142" s="167"/>
      <c r="G142" s="42"/>
      <c r="H142" s="42"/>
      <c r="I142" s="42"/>
    </row>
    <row r="143" spans="1:9" ht="12.75">
      <c r="A143" s="183" t="s">
        <v>72</v>
      </c>
      <c r="B143" s="184" t="s">
        <v>284</v>
      </c>
      <c r="C143" s="184" t="s">
        <v>285</v>
      </c>
      <c r="D143" s="164"/>
      <c r="E143" s="164"/>
      <c r="F143" s="167"/>
      <c r="G143" s="42"/>
      <c r="H143" s="42"/>
      <c r="I143" s="42"/>
    </row>
    <row r="144" spans="1:9" ht="12.75">
      <c r="A144" s="183" t="s">
        <v>10</v>
      </c>
      <c r="B144" s="185">
        <v>26.2316</v>
      </c>
      <c r="C144" s="186">
        <v>27.2633</v>
      </c>
      <c r="D144" s="164"/>
      <c r="E144" s="164"/>
      <c r="F144" s="167"/>
      <c r="G144" s="42"/>
      <c r="H144" s="42"/>
      <c r="I144" s="42"/>
    </row>
    <row r="145" spans="1:9" ht="12.75">
      <c r="A145" s="183" t="s">
        <v>11</v>
      </c>
      <c r="B145" s="185">
        <v>25.3121</v>
      </c>
      <c r="C145" s="185">
        <v>26.2903</v>
      </c>
      <c r="D145" s="164"/>
      <c r="E145" s="164"/>
      <c r="F145" s="167"/>
      <c r="G145" s="42"/>
      <c r="H145" s="42"/>
      <c r="I145" s="42"/>
    </row>
    <row r="146" spans="1:9" ht="12.75">
      <c r="A146" s="171"/>
      <c r="B146" s="164"/>
      <c r="C146" s="164"/>
      <c r="D146" s="164"/>
      <c r="E146" s="164"/>
      <c r="F146" s="167"/>
      <c r="G146" s="42"/>
      <c r="H146" s="42"/>
      <c r="I146" s="42"/>
    </row>
    <row r="147" spans="1:9" ht="12.75">
      <c r="A147" s="182" t="s">
        <v>286</v>
      </c>
      <c r="B147" s="187"/>
      <c r="C147" s="187"/>
      <c r="D147" s="187"/>
      <c r="E147" s="164"/>
      <c r="F147" s="167"/>
      <c r="G147" s="42"/>
      <c r="H147" s="42"/>
      <c r="I147" s="42"/>
    </row>
    <row r="148" spans="1:9" ht="12.75">
      <c r="A148" s="182"/>
      <c r="B148" s="187"/>
      <c r="C148" s="187"/>
      <c r="D148" s="187"/>
      <c r="E148" s="164"/>
      <c r="F148" s="167"/>
      <c r="G148" s="42"/>
      <c r="H148" s="42"/>
      <c r="I148" s="42"/>
    </row>
    <row r="149" spans="1:9" ht="12.75">
      <c r="A149" s="182" t="s">
        <v>287</v>
      </c>
      <c r="B149" s="187"/>
      <c r="C149" s="187"/>
      <c r="D149" s="187"/>
      <c r="E149" s="164"/>
      <c r="F149" s="167"/>
      <c r="G149" s="42"/>
      <c r="H149" s="42"/>
      <c r="I149" s="42"/>
    </row>
    <row r="150" spans="1:9" ht="12.75">
      <c r="A150" s="182"/>
      <c r="B150" s="187"/>
      <c r="C150" s="187"/>
      <c r="D150" s="187"/>
      <c r="E150" s="164"/>
      <c r="F150" s="167"/>
      <c r="G150" s="42"/>
      <c r="H150" s="42"/>
      <c r="I150" s="42"/>
    </row>
    <row r="151" spans="1:9" ht="12.75">
      <c r="A151" s="182" t="s">
        <v>288</v>
      </c>
      <c r="B151" s="187"/>
      <c r="C151" s="187"/>
      <c r="D151" s="187"/>
      <c r="E151" s="164"/>
      <c r="F151" s="167"/>
      <c r="G151" s="42"/>
      <c r="H151" s="42"/>
      <c r="I151" s="42"/>
    </row>
    <row r="152" spans="1:9" ht="12.75">
      <c r="A152" s="188" t="s">
        <v>174</v>
      </c>
      <c r="B152" s="187"/>
      <c r="C152" s="187"/>
      <c r="D152" s="187"/>
      <c r="E152" s="164"/>
      <c r="F152" s="167"/>
      <c r="G152" s="42"/>
      <c r="H152" s="42"/>
      <c r="I152" s="42"/>
    </row>
    <row r="153" spans="1:9" ht="12.75">
      <c r="A153" s="188" t="s">
        <v>305</v>
      </c>
      <c r="B153" s="187"/>
      <c r="C153" s="187"/>
      <c r="D153" s="187"/>
      <c r="E153" s="164"/>
      <c r="F153" s="167"/>
      <c r="G153" s="42"/>
      <c r="H153" s="42"/>
      <c r="I153" s="42"/>
    </row>
    <row r="154" spans="1:9" ht="12.75">
      <c r="A154" s="189"/>
      <c r="B154" s="187"/>
      <c r="C154" s="187"/>
      <c r="D154" s="187"/>
      <c r="E154" s="164"/>
      <c r="F154" s="167"/>
      <c r="G154" s="42"/>
      <c r="H154" s="42"/>
      <c r="I154" s="42"/>
    </row>
    <row r="155" spans="1:9" ht="12.75">
      <c r="A155" s="182" t="s">
        <v>289</v>
      </c>
      <c r="B155" s="187"/>
      <c r="C155" s="187"/>
      <c r="D155" s="187"/>
      <c r="E155" s="164"/>
      <c r="F155" s="167"/>
      <c r="G155" s="42"/>
      <c r="H155" s="42"/>
      <c r="I155" s="42"/>
    </row>
    <row r="156" spans="1:9" ht="12.75">
      <c r="A156" s="182"/>
      <c r="B156" s="187"/>
      <c r="C156" s="187"/>
      <c r="D156" s="187"/>
      <c r="E156" s="164"/>
      <c r="F156" s="167"/>
      <c r="G156" s="42"/>
      <c r="H156" s="42"/>
      <c r="I156" s="42"/>
    </row>
    <row r="157" spans="1:9" ht="12.75">
      <c r="A157" s="190" t="s">
        <v>290</v>
      </c>
      <c r="B157" s="191"/>
      <c r="C157" s="191"/>
      <c r="D157" s="191"/>
      <c r="E157" s="192"/>
      <c r="F157" s="193"/>
      <c r="G157" s="42"/>
      <c r="H157" s="42"/>
      <c r="I157" s="42"/>
    </row>
    <row r="158" spans="1:9" ht="12.75">
      <c r="A158" s="190"/>
      <c r="B158" s="191"/>
      <c r="C158" s="191"/>
      <c r="D158" s="191"/>
      <c r="E158" s="192"/>
      <c r="F158" s="193"/>
      <c r="G158" s="42"/>
      <c r="H158" s="42"/>
      <c r="I158" s="42"/>
    </row>
    <row r="159" spans="1:9" ht="12.75">
      <c r="A159" s="190" t="s">
        <v>291</v>
      </c>
      <c r="B159" s="191"/>
      <c r="C159" s="191"/>
      <c r="D159" s="191"/>
      <c r="E159" s="192"/>
      <c r="F159" s="193"/>
      <c r="G159" s="42"/>
      <c r="H159" s="42"/>
      <c r="I159" s="42"/>
    </row>
    <row r="160" spans="1:9" ht="12.75">
      <c r="A160" s="182"/>
      <c r="B160" s="187"/>
      <c r="C160" s="187"/>
      <c r="D160" s="187"/>
      <c r="E160" s="164"/>
      <c r="F160" s="167"/>
      <c r="G160" s="42"/>
      <c r="H160" s="42"/>
      <c r="I160" s="42"/>
    </row>
    <row r="161" spans="1:9" ht="12.75">
      <c r="A161" s="182" t="s">
        <v>292</v>
      </c>
      <c r="B161" s="187"/>
      <c r="C161" s="187"/>
      <c r="D161" s="187"/>
      <c r="E161" s="164"/>
      <c r="F161" s="167"/>
      <c r="G161" s="42"/>
      <c r="H161" s="42"/>
      <c r="I161" s="42"/>
    </row>
    <row r="162" spans="1:9" ht="12.75">
      <c r="A162" s="182"/>
      <c r="B162" s="187"/>
      <c r="C162" s="187"/>
      <c r="D162" s="187"/>
      <c r="E162" s="164"/>
      <c r="F162" s="167"/>
      <c r="G162" s="42"/>
      <c r="H162" s="42"/>
      <c r="I162" s="42"/>
    </row>
    <row r="163" spans="1:9" ht="12.75">
      <c r="A163" s="182" t="s">
        <v>293</v>
      </c>
      <c r="B163" s="187"/>
      <c r="C163" s="187"/>
      <c r="D163" s="187"/>
      <c r="E163" s="164"/>
      <c r="F163" s="167"/>
      <c r="G163" s="42"/>
      <c r="H163" s="42"/>
      <c r="I163" s="42"/>
    </row>
    <row r="164" spans="1:9" ht="12.75">
      <c r="A164" s="182"/>
      <c r="B164" s="187"/>
      <c r="C164" s="187"/>
      <c r="D164" s="187"/>
      <c r="E164" s="164"/>
      <c r="F164" s="167"/>
      <c r="G164" s="42"/>
      <c r="H164" s="42"/>
      <c r="I164" s="42"/>
    </row>
    <row r="165" spans="1:9" ht="12.75">
      <c r="A165" s="182" t="s">
        <v>294</v>
      </c>
      <c r="B165" s="187"/>
      <c r="C165" s="187"/>
      <c r="D165" s="187"/>
      <c r="E165" s="164"/>
      <c r="F165" s="167"/>
      <c r="G165" s="42"/>
      <c r="H165" s="42"/>
      <c r="I165" s="42"/>
    </row>
    <row r="166" spans="1:9" ht="12.75">
      <c r="A166" s="188"/>
      <c r="B166" s="194"/>
      <c r="C166" s="194"/>
      <c r="D166" s="194"/>
      <c r="E166" s="195"/>
      <c r="F166" s="167"/>
      <c r="G166" s="42"/>
      <c r="H166" s="42"/>
      <c r="I166" s="42"/>
    </row>
    <row r="167" spans="1:9" ht="12.75">
      <c r="A167" s="182" t="s">
        <v>175</v>
      </c>
      <c r="B167" s="194"/>
      <c r="C167" s="194"/>
      <c r="D167" s="194"/>
      <c r="E167" s="195"/>
      <c r="F167" s="167"/>
      <c r="G167" s="42"/>
      <c r="H167" s="42"/>
      <c r="I167" s="42"/>
    </row>
    <row r="168" spans="1:9" ht="12.75">
      <c r="A168" s="188"/>
      <c r="B168" s="194"/>
      <c r="C168" s="194"/>
      <c r="D168" s="194"/>
      <c r="E168" s="195"/>
      <c r="F168" s="167"/>
      <c r="G168" s="42"/>
      <c r="H168" s="42"/>
      <c r="I168" s="42"/>
    </row>
    <row r="169" spans="1:9" ht="12.75">
      <c r="A169" s="196" t="s">
        <v>295</v>
      </c>
      <c r="B169" s="194"/>
      <c r="C169" s="194"/>
      <c r="D169" s="194"/>
      <c r="E169" s="195"/>
      <c r="F169" s="167"/>
      <c r="G169" s="42"/>
      <c r="H169" s="42"/>
      <c r="I169" s="42"/>
    </row>
    <row r="170" spans="1:9" ht="36">
      <c r="A170" s="197" t="s">
        <v>176</v>
      </c>
      <c r="B170" s="198" t="s">
        <v>177</v>
      </c>
      <c r="C170" s="198" t="s">
        <v>162</v>
      </c>
      <c r="D170" s="198" t="s">
        <v>178</v>
      </c>
      <c r="E170" s="198" t="s">
        <v>179</v>
      </c>
      <c r="F170" s="199" t="s">
        <v>180</v>
      </c>
      <c r="G170" s="42"/>
      <c r="H170" s="42"/>
      <c r="I170" s="42"/>
    </row>
    <row r="171" spans="1:9" ht="12.75">
      <c r="A171" s="200" t="s">
        <v>181</v>
      </c>
      <c r="B171" s="201"/>
      <c r="C171" s="202"/>
      <c r="D171" s="203"/>
      <c r="E171" s="203"/>
      <c r="F171" s="204"/>
      <c r="G171" s="42"/>
      <c r="H171" s="42"/>
      <c r="I171" s="42"/>
    </row>
    <row r="172" spans="1:9" ht="12.75">
      <c r="A172" s="205" t="s">
        <v>134</v>
      </c>
      <c r="B172" s="206">
        <v>43770</v>
      </c>
      <c r="C172" s="207" t="s">
        <v>166</v>
      </c>
      <c r="D172" s="208">
        <v>388.8966</v>
      </c>
      <c r="E172" s="208">
        <v>381.2</v>
      </c>
      <c r="F172" s="209">
        <v>555.8248532</v>
      </c>
      <c r="G172" s="42"/>
      <c r="H172" s="42"/>
      <c r="I172" s="42"/>
    </row>
    <row r="173" spans="1:9" ht="12.75">
      <c r="A173" s="205" t="s">
        <v>136</v>
      </c>
      <c r="B173" s="206">
        <v>43770</v>
      </c>
      <c r="C173" s="207" t="s">
        <v>166</v>
      </c>
      <c r="D173" s="208">
        <v>282.8389</v>
      </c>
      <c r="E173" s="208">
        <v>312.35</v>
      </c>
      <c r="F173" s="209">
        <v>285.1621107</v>
      </c>
      <c r="G173" s="42"/>
      <c r="H173" s="42"/>
      <c r="I173" s="42"/>
    </row>
    <row r="174" spans="1:9" ht="12.75">
      <c r="A174" s="205" t="s">
        <v>182</v>
      </c>
      <c r="B174" s="206">
        <v>43770</v>
      </c>
      <c r="C174" s="207" t="s">
        <v>166</v>
      </c>
      <c r="D174" s="208">
        <v>2128.958668</v>
      </c>
      <c r="E174" s="208">
        <v>2138</v>
      </c>
      <c r="F174" s="209">
        <v>1553.604259</v>
      </c>
      <c r="G174" s="42"/>
      <c r="H174" s="42"/>
      <c r="I174" s="42"/>
    </row>
    <row r="175" spans="1:9" ht="12.75">
      <c r="A175" s="200" t="s">
        <v>183</v>
      </c>
      <c r="B175" s="206"/>
      <c r="C175" s="207"/>
      <c r="D175" s="208"/>
      <c r="E175" s="208"/>
      <c r="F175" s="209"/>
      <c r="G175" s="42"/>
      <c r="H175" s="42"/>
      <c r="I175" s="42"/>
    </row>
    <row r="176" spans="1:9" ht="12.75">
      <c r="A176" s="205" t="s">
        <v>245</v>
      </c>
      <c r="B176" s="206">
        <v>43770</v>
      </c>
      <c r="C176" s="207" t="s">
        <v>166</v>
      </c>
      <c r="D176" s="208">
        <v>70.917704</v>
      </c>
      <c r="E176" s="208">
        <v>71.1225</v>
      </c>
      <c r="F176" s="210">
        <v>999.3825</v>
      </c>
      <c r="G176" s="42"/>
      <c r="H176" s="42"/>
      <c r="I176" s="42"/>
    </row>
    <row r="177" spans="1:9" ht="12.75">
      <c r="A177" s="205" t="s">
        <v>296</v>
      </c>
      <c r="B177" s="206">
        <v>43800</v>
      </c>
      <c r="C177" s="207" t="s">
        <v>166</v>
      </c>
      <c r="D177" s="208">
        <v>71.31</v>
      </c>
      <c r="E177" s="208">
        <v>71.3325</v>
      </c>
      <c r="F177" s="210">
        <v>21.6458</v>
      </c>
      <c r="G177" s="42"/>
      <c r="H177" s="42"/>
      <c r="I177" s="42"/>
    </row>
    <row r="178" spans="1:9" ht="12.75">
      <c r="A178" s="211" t="s">
        <v>297</v>
      </c>
      <c r="B178" s="212"/>
      <c r="C178" s="213"/>
      <c r="D178" s="213"/>
      <c r="E178" s="213"/>
      <c r="F178" s="214"/>
      <c r="G178" s="42"/>
      <c r="H178" s="42"/>
      <c r="I178" s="42"/>
    </row>
    <row r="179" spans="1:9" ht="12.75">
      <c r="A179" s="215" t="s">
        <v>298</v>
      </c>
      <c r="B179" s="216"/>
      <c r="C179" s="216"/>
      <c r="D179" s="216"/>
      <c r="E179" s="216"/>
      <c r="F179" s="217"/>
      <c r="G179" s="42"/>
      <c r="H179" s="42"/>
      <c r="I179" s="42"/>
    </row>
    <row r="180" spans="1:9" ht="12.75" customHeight="1">
      <c r="A180" s="218"/>
      <c r="B180" s="219"/>
      <c r="C180" s="219"/>
      <c r="D180" s="173"/>
      <c r="E180" s="173"/>
      <c r="F180" s="214"/>
      <c r="G180" s="42"/>
      <c r="H180" s="42"/>
      <c r="I180" s="42"/>
    </row>
    <row r="181" spans="1:9" ht="12.75" customHeight="1">
      <c r="A181" s="220" t="s">
        <v>299</v>
      </c>
      <c r="B181" s="219"/>
      <c r="C181" s="221"/>
      <c r="D181" s="173"/>
      <c r="E181" s="173"/>
      <c r="F181" s="214"/>
      <c r="G181" s="42"/>
      <c r="H181" s="42"/>
      <c r="I181" s="42"/>
    </row>
    <row r="182" spans="1:9" ht="12.75">
      <c r="A182" s="172" t="s">
        <v>184</v>
      </c>
      <c r="B182" s="173"/>
      <c r="C182" s="173"/>
      <c r="D182" s="222" t="s">
        <v>67</v>
      </c>
      <c r="E182" s="173"/>
      <c r="F182" s="214"/>
      <c r="G182" s="42"/>
      <c r="H182" s="42"/>
      <c r="I182" s="42"/>
    </row>
    <row r="183" spans="1:9" ht="12.75">
      <c r="A183" s="172" t="s">
        <v>185</v>
      </c>
      <c r="B183" s="173"/>
      <c r="C183" s="173"/>
      <c r="D183" s="222">
        <v>68401987</v>
      </c>
      <c r="E183" s="173"/>
      <c r="F183" s="214"/>
      <c r="G183" s="42"/>
      <c r="H183" s="42"/>
      <c r="I183" s="42"/>
    </row>
    <row r="184" spans="1:9" ht="12.75">
      <c r="A184" s="172" t="s">
        <v>186</v>
      </c>
      <c r="B184" s="173"/>
      <c r="C184" s="173"/>
      <c r="D184" s="222">
        <v>68401987</v>
      </c>
      <c r="E184" s="223"/>
      <c r="F184" s="224"/>
      <c r="G184" s="42"/>
      <c r="H184" s="42"/>
      <c r="I184" s="42"/>
    </row>
    <row r="185" spans="1:9" ht="12.75">
      <c r="A185" s="172" t="s">
        <v>187</v>
      </c>
      <c r="B185" s="173"/>
      <c r="C185" s="173"/>
      <c r="D185" s="222" t="s">
        <v>67</v>
      </c>
      <c r="E185" s="225"/>
      <c r="F185" s="224"/>
      <c r="G185" s="42"/>
      <c r="H185" s="42"/>
      <c r="I185" s="42"/>
    </row>
    <row r="186" spans="1:9" ht="12.75" customHeight="1">
      <c r="A186" s="172" t="s">
        <v>188</v>
      </c>
      <c r="B186" s="173"/>
      <c r="C186" s="173"/>
      <c r="D186" s="222" t="s">
        <v>67</v>
      </c>
      <c r="E186" s="225"/>
      <c r="F186" s="224"/>
      <c r="G186" s="42"/>
      <c r="H186" s="42"/>
      <c r="I186" s="42"/>
    </row>
    <row r="187" spans="1:9" ht="12.75">
      <c r="A187" s="172" t="s">
        <v>189</v>
      </c>
      <c r="B187" s="173"/>
      <c r="C187" s="173"/>
      <c r="D187" s="222">
        <v>6284846575.95</v>
      </c>
      <c r="E187" s="225"/>
      <c r="F187" s="224"/>
      <c r="G187" s="42"/>
      <c r="H187" s="42"/>
      <c r="I187" s="42"/>
    </row>
    <row r="188" spans="1:9" ht="12.75">
      <c r="A188" s="172" t="s">
        <v>190</v>
      </c>
      <c r="B188" s="173"/>
      <c r="C188" s="173"/>
      <c r="D188" s="222">
        <v>6341323139.31</v>
      </c>
      <c r="E188" s="223"/>
      <c r="F188" s="224"/>
      <c r="G188" s="42"/>
      <c r="H188" s="42"/>
      <c r="I188" s="42"/>
    </row>
    <row r="189" spans="1:9" ht="12.75">
      <c r="A189" s="172" t="s">
        <v>191</v>
      </c>
      <c r="B189" s="173"/>
      <c r="C189" s="173"/>
      <c r="D189" s="222" t="s">
        <v>67</v>
      </c>
      <c r="E189" s="225"/>
      <c r="F189" s="224"/>
      <c r="G189" s="42"/>
      <c r="H189" s="42"/>
      <c r="I189" s="42"/>
    </row>
    <row r="190" spans="1:9" ht="12.75">
      <c r="A190" s="172" t="s">
        <v>192</v>
      </c>
      <c r="B190" s="173"/>
      <c r="C190" s="173"/>
      <c r="D190" s="226">
        <v>56476563.36000061</v>
      </c>
      <c r="E190" s="225"/>
      <c r="F190" s="224"/>
      <c r="G190" s="42"/>
      <c r="H190" s="42"/>
      <c r="I190" s="42"/>
    </row>
    <row r="191" spans="1:9" ht="12.75">
      <c r="A191" s="227" t="s">
        <v>300</v>
      </c>
      <c r="B191" s="228"/>
      <c r="C191" s="228"/>
      <c r="D191" s="229"/>
      <c r="E191" s="225"/>
      <c r="F191" s="224"/>
      <c r="G191" s="42"/>
      <c r="H191" s="42"/>
      <c r="I191" s="42"/>
    </row>
    <row r="192" spans="1:9" ht="12.75">
      <c r="A192" s="172"/>
      <c r="B192" s="173"/>
      <c r="C192" s="173"/>
      <c r="D192" s="229"/>
      <c r="E192" s="229"/>
      <c r="F192" s="224"/>
      <c r="G192" s="42"/>
      <c r="H192" s="42"/>
      <c r="I192" s="42"/>
    </row>
    <row r="193" spans="1:9" ht="12.75">
      <c r="A193" s="220" t="s">
        <v>301</v>
      </c>
      <c r="B193" s="219"/>
      <c r="C193" s="221"/>
      <c r="D193" s="173"/>
      <c r="E193" s="173"/>
      <c r="F193" s="214"/>
      <c r="G193" s="42"/>
      <c r="H193" s="42"/>
      <c r="I193" s="42"/>
    </row>
    <row r="194" spans="1:9" ht="12.75">
      <c r="A194" s="172"/>
      <c r="B194" s="173"/>
      <c r="C194" s="173"/>
      <c r="D194" s="173"/>
      <c r="E194" s="230"/>
      <c r="F194" s="231"/>
      <c r="G194" s="42"/>
      <c r="H194" s="42"/>
      <c r="I194" s="42"/>
    </row>
    <row r="195" spans="1:9" ht="12.75">
      <c r="A195" s="220" t="s">
        <v>302</v>
      </c>
      <c r="B195" s="219"/>
      <c r="C195" s="232"/>
      <c r="D195" s="173"/>
      <c r="E195" s="233"/>
      <c r="F195" s="214"/>
      <c r="G195" s="42"/>
      <c r="H195" s="42"/>
      <c r="I195" s="42"/>
    </row>
    <row r="196" spans="1:9" ht="12.75">
      <c r="A196" s="227"/>
      <c r="B196" s="228"/>
      <c r="C196" s="228"/>
      <c r="D196" s="173"/>
      <c r="E196" s="173"/>
      <c r="F196" s="214"/>
      <c r="G196" s="42"/>
      <c r="H196" s="42"/>
      <c r="I196" s="42"/>
    </row>
    <row r="197" spans="1:9" ht="12.75">
      <c r="A197" s="234" t="s">
        <v>303</v>
      </c>
      <c r="B197" s="232"/>
      <c r="C197" s="232"/>
      <c r="D197" s="173"/>
      <c r="E197" s="233"/>
      <c r="F197" s="214"/>
      <c r="G197" s="42"/>
      <c r="H197" s="42"/>
      <c r="I197" s="42"/>
    </row>
    <row r="198" spans="1:9" ht="12.75">
      <c r="A198" s="172"/>
      <c r="B198" s="173"/>
      <c r="C198" s="173"/>
      <c r="D198" s="173"/>
      <c r="E198" s="173"/>
      <c r="F198" s="214"/>
      <c r="G198" s="42"/>
      <c r="H198" s="42"/>
      <c r="I198" s="42"/>
    </row>
    <row r="199" spans="1:9" ht="13.5" thickBot="1">
      <c r="A199" s="235" t="s">
        <v>304</v>
      </c>
      <c r="B199" s="236"/>
      <c r="C199" s="236"/>
      <c r="D199" s="236"/>
      <c r="E199" s="236"/>
      <c r="F199" s="237"/>
      <c r="G199" s="42"/>
      <c r="H199" s="42"/>
      <c r="I199" s="42"/>
    </row>
    <row r="200" spans="1:9" ht="12.75">
      <c r="A200" s="48"/>
      <c r="B200" s="16"/>
      <c r="C200" s="20"/>
      <c r="D200" s="20"/>
      <c r="E200" s="20"/>
      <c r="F200" s="20"/>
      <c r="G200" s="42"/>
      <c r="H200" s="42"/>
      <c r="I200" s="42"/>
    </row>
    <row r="201" spans="1:9" ht="12.75">
      <c r="A201" s="42"/>
      <c r="B201" s="42"/>
      <c r="C201" s="42"/>
      <c r="D201" s="42"/>
      <c r="E201" s="42"/>
      <c r="F201" s="42"/>
      <c r="G201" s="42"/>
      <c r="H201" s="42"/>
      <c r="I201" s="42"/>
    </row>
    <row r="202" spans="1:9" ht="12.75">
      <c r="A202" s="42"/>
      <c r="B202" s="42"/>
      <c r="C202" s="42"/>
      <c r="D202" s="42"/>
      <c r="E202" s="42"/>
      <c r="F202" s="42"/>
      <c r="G202" s="42"/>
      <c r="H202" s="42"/>
      <c r="I202" s="42"/>
    </row>
    <row r="203" spans="1:9" ht="12.75">
      <c r="A203" s="42"/>
      <c r="B203" s="42"/>
      <c r="C203" s="42"/>
      <c r="D203" s="42"/>
      <c r="E203" s="42"/>
      <c r="F203" s="42"/>
      <c r="G203" s="42"/>
      <c r="H203" s="42"/>
      <c r="I203" s="42"/>
    </row>
    <row r="204" spans="1:9" ht="12.75">
      <c r="A204" s="42"/>
      <c r="B204" s="42"/>
      <c r="C204" s="42"/>
      <c r="D204" s="42"/>
      <c r="E204" s="42"/>
      <c r="F204" s="42"/>
      <c r="G204" s="42"/>
      <c r="H204" s="42"/>
      <c r="I204" s="42"/>
    </row>
  </sheetData>
  <sheetProtection selectLockedCells="1" selectUnlockedCells="1"/>
  <mergeCells count="14">
    <mergeCell ref="A27:F27"/>
    <mergeCell ref="A22:F22"/>
    <mergeCell ref="A23:F23"/>
    <mergeCell ref="A25:F25"/>
    <mergeCell ref="A130:F130"/>
    <mergeCell ref="A135:A136"/>
    <mergeCell ref="B135:B136"/>
    <mergeCell ref="A179:F179"/>
    <mergeCell ref="A1:B1"/>
    <mergeCell ref="A14:B14"/>
    <mergeCell ref="C15:D17"/>
    <mergeCell ref="A18:F18"/>
    <mergeCell ref="A21:F21"/>
    <mergeCell ref="A19:F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2"/>
  <sheetViews>
    <sheetView zoomScalePageLayoutView="0" workbookViewId="0" topLeftCell="A157">
      <selection activeCell="A185" sqref="A185"/>
    </sheetView>
  </sheetViews>
  <sheetFormatPr defaultColWidth="11.57421875" defaultRowHeight="12.75"/>
  <cols>
    <col min="1" max="1" width="56.421875" style="19" customWidth="1"/>
    <col min="2" max="2" width="35.57421875" style="19" customWidth="1"/>
    <col min="3" max="3" width="22.421875" style="19" customWidth="1"/>
    <col min="4" max="4" width="18.8515625" style="19" customWidth="1"/>
    <col min="5" max="5" width="12.8515625" style="19" bestFit="1" customWidth="1"/>
    <col min="6" max="249" width="11.57421875" style="19" customWidth="1"/>
    <col min="250" max="16384" width="11.57421875" style="42" customWidth="1"/>
  </cols>
  <sheetData>
    <row r="1" spans="1:3" ht="12.75">
      <c r="A1" s="73" t="s">
        <v>259</v>
      </c>
      <c r="B1" s="73"/>
      <c r="C1" s="21"/>
    </row>
    <row r="2" spans="1:3" ht="17.25" customHeight="1">
      <c r="A2" s="22" t="s">
        <v>0</v>
      </c>
      <c r="B2" s="22" t="s">
        <v>73</v>
      </c>
      <c r="C2" s="21"/>
    </row>
    <row r="3" spans="1:3" ht="18" customHeight="1">
      <c r="A3" s="22" t="s">
        <v>2</v>
      </c>
      <c r="B3" s="22" t="s">
        <v>74</v>
      </c>
      <c r="C3" s="21"/>
    </row>
    <row r="4" spans="1:3" ht="36" customHeight="1">
      <c r="A4" s="22" t="s">
        <v>4</v>
      </c>
      <c r="B4" s="22" t="s">
        <v>75</v>
      </c>
      <c r="C4" s="21"/>
    </row>
    <row r="5" spans="1:3" ht="67.5" customHeight="1">
      <c r="A5" s="23" t="s">
        <v>6</v>
      </c>
      <c r="B5" s="23" t="s">
        <v>76</v>
      </c>
      <c r="C5" s="21"/>
    </row>
    <row r="6" spans="1:3" ht="18.75" customHeight="1">
      <c r="A6" s="23" t="s">
        <v>8</v>
      </c>
      <c r="B6" s="25" t="s">
        <v>306</v>
      </c>
      <c r="C6" s="21"/>
    </row>
    <row r="7" spans="1:4" ht="24">
      <c r="A7" s="26" t="s">
        <v>9</v>
      </c>
      <c r="B7" s="26" t="s">
        <v>10</v>
      </c>
      <c r="C7" s="26" t="s">
        <v>11</v>
      </c>
      <c r="D7" s="26" t="s">
        <v>77</v>
      </c>
    </row>
    <row r="8" spans="1:4" ht="12.75">
      <c r="A8" s="27" t="s">
        <v>13</v>
      </c>
      <c r="B8" s="113">
        <v>0.06313646894895597</v>
      </c>
      <c r="C8" s="113">
        <v>0.061989323786908024</v>
      </c>
      <c r="D8" s="113">
        <v>0.07389412502402104</v>
      </c>
    </row>
    <row r="9" spans="1:4" ht="12.75">
      <c r="A9" s="58" t="s">
        <v>78</v>
      </c>
      <c r="B9" s="113">
        <v>0.050794487870748604</v>
      </c>
      <c r="C9" s="113">
        <v>0.049799701423466985</v>
      </c>
      <c r="D9" s="113">
        <v>0.059945455365192996</v>
      </c>
    </row>
    <row r="10" spans="1:4" ht="12.75">
      <c r="A10" s="58" t="s">
        <v>79</v>
      </c>
      <c r="B10" s="238">
        <v>0.04920223021341326</v>
      </c>
      <c r="C10" s="238">
        <v>0.04820531122461739</v>
      </c>
      <c r="D10" s="238">
        <v>0.05703989433981197</v>
      </c>
    </row>
    <row r="11" spans="1:4" ht="12.75">
      <c r="A11" s="8" t="s">
        <v>80</v>
      </c>
      <c r="B11" s="238">
        <v>0.05262336305478977</v>
      </c>
      <c r="C11" s="238">
        <v>0.05160957224743136</v>
      </c>
      <c r="D11" s="238">
        <v>0.06123436557168082</v>
      </c>
    </row>
    <row r="12" spans="1:4" ht="12.75">
      <c r="A12" s="58" t="s">
        <v>81</v>
      </c>
      <c r="B12" s="113">
        <v>0.05496511008232573</v>
      </c>
      <c r="C12" s="113">
        <v>0.05395127260515604</v>
      </c>
      <c r="D12" s="113">
        <v>0.060895429241147506</v>
      </c>
    </row>
    <row r="13" spans="1:4" ht="12.75">
      <c r="A13" s="9" t="s">
        <v>82</v>
      </c>
      <c r="B13" s="113">
        <v>0.058822012725736346</v>
      </c>
      <c r="C13" s="113">
        <v>0.05778747969342675</v>
      </c>
      <c r="D13" s="113">
        <v>0.0675529941056085</v>
      </c>
    </row>
    <row r="14" spans="1:4" ht="12.75">
      <c r="A14" s="9" t="s">
        <v>110</v>
      </c>
      <c r="B14" s="113">
        <v>0.06218429913558876</v>
      </c>
      <c r="C14" s="113">
        <v>0.061116999199621214</v>
      </c>
      <c r="D14" s="113">
        <v>0.07242282294977231</v>
      </c>
    </row>
    <row r="15" spans="1:4" ht="12.75">
      <c r="A15" s="26" t="s">
        <v>261</v>
      </c>
      <c r="B15" s="26" t="s">
        <v>10</v>
      </c>
      <c r="C15" s="26" t="s">
        <v>11</v>
      </c>
      <c r="D15" s="59"/>
    </row>
    <row r="16" spans="1:4" ht="12.75">
      <c r="A16" s="9" t="s">
        <v>83</v>
      </c>
      <c r="B16" s="60">
        <v>1094.4388</v>
      </c>
      <c r="C16" s="60">
        <v>1092.6986</v>
      </c>
      <c r="D16" s="61"/>
    </row>
    <row r="17" spans="1:4" ht="12.75">
      <c r="A17" s="58" t="s">
        <v>84</v>
      </c>
      <c r="B17" s="60">
        <v>1000.2078</v>
      </c>
      <c r="C17" s="60">
        <v>1000.2078</v>
      </c>
      <c r="D17" s="61"/>
    </row>
    <row r="18" spans="1:4" ht="12.75">
      <c r="A18" s="58" t="s">
        <v>85</v>
      </c>
      <c r="B18" s="60">
        <v>1001.2887</v>
      </c>
      <c r="C18" s="60">
        <v>1001.2833</v>
      </c>
      <c r="D18" s="61"/>
    </row>
    <row r="19" spans="1:4" ht="12.75">
      <c r="A19" s="58" t="s">
        <v>86</v>
      </c>
      <c r="B19" s="60">
        <v>1003.2894</v>
      </c>
      <c r="C19" s="60">
        <v>1003.2837</v>
      </c>
      <c r="D19" s="61"/>
    </row>
    <row r="20" spans="1:4" ht="12.75">
      <c r="A20" s="27" t="s">
        <v>17</v>
      </c>
      <c r="B20" s="62">
        <v>43409</v>
      </c>
      <c r="C20" s="62">
        <v>43409</v>
      </c>
      <c r="D20" s="61"/>
    </row>
    <row r="21" spans="1:3" ht="12.75" customHeight="1">
      <c r="A21" s="96" t="s">
        <v>307</v>
      </c>
      <c r="B21" s="96"/>
      <c r="C21" s="21"/>
    </row>
    <row r="22" spans="1:4" ht="12.75" customHeight="1">
      <c r="A22" s="63" t="s">
        <v>10</v>
      </c>
      <c r="B22" s="31">
        <v>0.0015</v>
      </c>
      <c r="C22" s="75" t="s">
        <v>20</v>
      </c>
      <c r="D22" s="75"/>
    </row>
    <row r="23" spans="1:4" ht="12.75">
      <c r="A23" s="63" t="s">
        <v>11</v>
      </c>
      <c r="B23" s="31">
        <v>0.0025</v>
      </c>
      <c r="C23" s="75"/>
      <c r="D23" s="75"/>
    </row>
    <row r="24" spans="1:4" ht="12.75">
      <c r="A24" s="64" t="s">
        <v>21</v>
      </c>
      <c r="B24" s="31">
        <v>0.0018</v>
      </c>
      <c r="C24" s="75"/>
      <c r="D24" s="75"/>
    </row>
    <row r="25" spans="1:4" ht="12.75">
      <c r="A25" s="65"/>
      <c r="B25" s="66"/>
      <c r="C25" s="57"/>
      <c r="D25" s="57"/>
    </row>
    <row r="26" spans="1:4" ht="12.75">
      <c r="A26" s="65"/>
      <c r="B26" s="66"/>
      <c r="C26" s="57"/>
      <c r="D26" s="57"/>
    </row>
    <row r="27" spans="1:6" ht="24" customHeight="1">
      <c r="A27" s="76"/>
      <c r="B27" s="76"/>
      <c r="C27" s="76"/>
      <c r="D27" s="76"/>
      <c r="E27" s="76"/>
      <c r="F27" s="76"/>
    </row>
    <row r="28" spans="1:6" ht="18.75" customHeight="1">
      <c r="A28" s="97" t="s">
        <v>22</v>
      </c>
      <c r="B28" s="98"/>
      <c r="C28" s="98"/>
      <c r="D28" s="98"/>
      <c r="E28" s="98"/>
      <c r="F28" s="99"/>
    </row>
    <row r="29" spans="1:6" ht="12.75" customHeight="1">
      <c r="A29" s="67"/>
      <c r="B29" s="68"/>
      <c r="C29" s="68"/>
      <c r="D29" s="68"/>
      <c r="E29" s="68"/>
      <c r="F29" s="69"/>
    </row>
    <row r="30" spans="1:6" ht="12.75" customHeight="1">
      <c r="A30" s="84" t="s">
        <v>23</v>
      </c>
      <c r="B30" s="85"/>
      <c r="C30" s="85"/>
      <c r="D30" s="85"/>
      <c r="E30" s="85"/>
      <c r="F30" s="86"/>
    </row>
    <row r="31" spans="1:6" ht="18" customHeight="1">
      <c r="A31" s="84" t="s">
        <v>213</v>
      </c>
      <c r="B31" s="85"/>
      <c r="C31" s="85"/>
      <c r="D31" s="85"/>
      <c r="E31" s="85"/>
      <c r="F31" s="86"/>
    </row>
    <row r="32" spans="1:6" ht="12.75" customHeight="1">
      <c r="A32" s="87" t="s">
        <v>25</v>
      </c>
      <c r="B32" s="88"/>
      <c r="C32" s="88"/>
      <c r="D32" s="88"/>
      <c r="E32" s="88"/>
      <c r="F32" s="89"/>
    </row>
    <row r="33" spans="1:6" ht="12.75" customHeight="1">
      <c r="A33" s="67"/>
      <c r="B33" s="68"/>
      <c r="C33" s="68"/>
      <c r="D33" s="68"/>
      <c r="E33" s="68"/>
      <c r="F33" s="69"/>
    </row>
    <row r="34" spans="1:6" ht="12.75" customHeight="1">
      <c r="A34" s="90" t="s">
        <v>308</v>
      </c>
      <c r="B34" s="91"/>
      <c r="C34" s="91"/>
      <c r="D34" s="91"/>
      <c r="E34" s="91"/>
      <c r="F34" s="92"/>
    </row>
    <row r="35" spans="1:6" ht="13.5" thickBot="1">
      <c r="A35" s="93" t="s">
        <v>87</v>
      </c>
      <c r="B35" s="94"/>
      <c r="C35" s="94"/>
      <c r="D35" s="94"/>
      <c r="E35" s="94"/>
      <c r="F35" s="95"/>
    </row>
    <row r="36" spans="1:50" s="71" customFormat="1" ht="24">
      <c r="A36" s="115" t="s">
        <v>193</v>
      </c>
      <c r="B36" s="116" t="s">
        <v>28</v>
      </c>
      <c r="C36" s="117" t="s">
        <v>194</v>
      </c>
      <c r="D36" s="118" t="s">
        <v>29</v>
      </c>
      <c r="E36" s="119" t="s">
        <v>195</v>
      </c>
      <c r="F36" s="120" t="s">
        <v>30</v>
      </c>
      <c r="G36" s="70"/>
      <c r="H36" s="70"/>
      <c r="AE36" s="70"/>
      <c r="AR36" s="70"/>
      <c r="AT36" s="70"/>
      <c r="AX36" s="70"/>
    </row>
    <row r="37" spans="1:50" s="71" customFormat="1" ht="14.25">
      <c r="A37" s="239"/>
      <c r="B37" s="240"/>
      <c r="C37" s="241"/>
      <c r="D37" s="242"/>
      <c r="E37" s="243"/>
      <c r="F37" s="244"/>
      <c r="G37" s="70"/>
      <c r="H37" s="70"/>
      <c r="AE37" s="70"/>
      <c r="AR37" s="70"/>
      <c r="AT37" s="70"/>
      <c r="AX37" s="70"/>
    </row>
    <row r="38" spans="1:50" s="71" customFormat="1" ht="14.25">
      <c r="A38" s="127" t="s">
        <v>69</v>
      </c>
      <c r="B38" s="128"/>
      <c r="C38" s="129"/>
      <c r="D38" s="130"/>
      <c r="E38" s="131"/>
      <c r="F38" s="131"/>
      <c r="G38" s="70"/>
      <c r="H38" s="70"/>
      <c r="AE38" s="70"/>
      <c r="AR38" s="70"/>
      <c r="AT38" s="70"/>
      <c r="AX38" s="70"/>
    </row>
    <row r="39" spans="1:50" s="71" customFormat="1" ht="14.25">
      <c r="A39" s="127" t="s">
        <v>145</v>
      </c>
      <c r="B39" s="128"/>
      <c r="C39" s="129"/>
      <c r="D39" s="130"/>
      <c r="E39" s="131" t="s">
        <v>138</v>
      </c>
      <c r="F39" s="131" t="s">
        <v>138</v>
      </c>
      <c r="G39" s="70"/>
      <c r="H39" s="70"/>
      <c r="AE39" s="70"/>
      <c r="AR39" s="70"/>
      <c r="AT39" s="70"/>
      <c r="AX39" s="70"/>
    </row>
    <row r="40" spans="1:50" s="71" customFormat="1" ht="14.25">
      <c r="A40" s="127"/>
      <c r="B40" s="128"/>
      <c r="C40" s="129"/>
      <c r="D40" s="130"/>
      <c r="E40" s="131"/>
      <c r="F40" s="131"/>
      <c r="G40" s="70"/>
      <c r="H40" s="70"/>
      <c r="AE40" s="70"/>
      <c r="AR40" s="70"/>
      <c r="AT40" s="70"/>
      <c r="AX40" s="70"/>
    </row>
    <row r="41" spans="1:50" s="71" customFormat="1" ht="14.25">
      <c r="A41" s="127" t="s">
        <v>146</v>
      </c>
      <c r="B41" s="128"/>
      <c r="C41" s="129"/>
      <c r="D41" s="130"/>
      <c r="E41" s="131" t="s">
        <v>138</v>
      </c>
      <c r="F41" s="131" t="s">
        <v>138</v>
      </c>
      <c r="G41" s="70"/>
      <c r="H41" s="70"/>
      <c r="AE41" s="70"/>
      <c r="AR41" s="70"/>
      <c r="AT41" s="70"/>
      <c r="AX41" s="70"/>
    </row>
    <row r="42" spans="1:50" s="71" customFormat="1" ht="14.25">
      <c r="A42" s="127"/>
      <c r="B42" s="128"/>
      <c r="C42" s="129"/>
      <c r="D42" s="130"/>
      <c r="E42" s="131"/>
      <c r="F42" s="131"/>
      <c r="G42" s="70"/>
      <c r="H42" s="70"/>
      <c r="AE42" s="70"/>
      <c r="AR42" s="70"/>
      <c r="AT42" s="70"/>
      <c r="AX42" s="70"/>
    </row>
    <row r="43" spans="1:50" s="71" customFormat="1" ht="14.25">
      <c r="A43" s="127" t="s">
        <v>147</v>
      </c>
      <c r="B43" s="128"/>
      <c r="C43" s="129"/>
      <c r="D43" s="130"/>
      <c r="E43" s="131" t="s">
        <v>138</v>
      </c>
      <c r="F43" s="131" t="s">
        <v>138</v>
      </c>
      <c r="G43" s="70"/>
      <c r="H43" s="70"/>
      <c r="AE43" s="70"/>
      <c r="AR43" s="70"/>
      <c r="AT43" s="70"/>
      <c r="AX43" s="70"/>
    </row>
    <row r="44" spans="1:50" s="71" customFormat="1" ht="14.25">
      <c r="A44" s="127"/>
      <c r="B44" s="128"/>
      <c r="C44" s="129"/>
      <c r="D44" s="130"/>
      <c r="E44" s="131"/>
      <c r="F44" s="131"/>
      <c r="G44" s="70"/>
      <c r="H44" s="70"/>
      <c r="AE44" s="70"/>
      <c r="AR44" s="70"/>
      <c r="AT44" s="70"/>
      <c r="AX44" s="70"/>
    </row>
    <row r="45" spans="1:50" s="71" customFormat="1" ht="14.25">
      <c r="A45" s="132" t="s">
        <v>148</v>
      </c>
      <c r="B45" s="128"/>
      <c r="C45" s="129"/>
      <c r="D45" s="130"/>
      <c r="E45" s="131"/>
      <c r="F45" s="131"/>
      <c r="G45" s="70"/>
      <c r="H45" s="70"/>
      <c r="AE45" s="70"/>
      <c r="AR45" s="70"/>
      <c r="AT45" s="70"/>
      <c r="AX45" s="70"/>
    </row>
    <row r="46" spans="1:50" s="71" customFormat="1" ht="14.25">
      <c r="A46" s="133" t="s">
        <v>309</v>
      </c>
      <c r="B46" s="128" t="s">
        <v>310</v>
      </c>
      <c r="C46" s="129" t="s">
        <v>89</v>
      </c>
      <c r="D46" s="130">
        <v>2500000</v>
      </c>
      <c r="E46" s="131">
        <v>2504.63</v>
      </c>
      <c r="F46" s="131">
        <v>7.65</v>
      </c>
      <c r="G46" s="70"/>
      <c r="H46" s="70"/>
      <c r="AE46" s="70"/>
      <c r="AR46" s="70"/>
      <c r="AT46" s="70"/>
      <c r="AX46" s="70"/>
    </row>
    <row r="47" spans="1:50" s="71" customFormat="1" ht="14.25">
      <c r="A47" s="133" t="s">
        <v>311</v>
      </c>
      <c r="B47" s="128" t="s">
        <v>312</v>
      </c>
      <c r="C47" s="129" t="s">
        <v>89</v>
      </c>
      <c r="D47" s="130">
        <v>1500000</v>
      </c>
      <c r="E47" s="131">
        <v>1509.13</v>
      </c>
      <c r="F47" s="131">
        <v>4.61</v>
      </c>
      <c r="G47" s="70"/>
      <c r="H47" s="70"/>
      <c r="AE47" s="70"/>
      <c r="AR47" s="70"/>
      <c r="AT47" s="70"/>
      <c r="AX47" s="70"/>
    </row>
    <row r="48" spans="1:50" s="71" customFormat="1" ht="14.25">
      <c r="A48" s="139" t="s">
        <v>68</v>
      </c>
      <c r="B48" s="128"/>
      <c r="C48" s="129"/>
      <c r="D48" s="130"/>
      <c r="E48" s="140">
        <v>4013.76</v>
      </c>
      <c r="F48" s="140">
        <v>12.26</v>
      </c>
      <c r="G48" s="70"/>
      <c r="H48" s="70"/>
      <c r="AE48" s="70"/>
      <c r="AR48" s="70"/>
      <c r="AT48" s="70"/>
      <c r="AX48" s="70"/>
    </row>
    <row r="49" spans="1:50" s="71" customFormat="1" ht="14.25">
      <c r="A49" s="133"/>
      <c r="B49" s="128"/>
      <c r="C49" s="129"/>
      <c r="D49" s="130"/>
      <c r="E49" s="131"/>
      <c r="F49" s="131"/>
      <c r="G49" s="70"/>
      <c r="H49" s="70"/>
      <c r="AE49" s="70"/>
      <c r="AR49" s="70"/>
      <c r="AT49" s="70"/>
      <c r="AX49" s="70"/>
    </row>
    <row r="50" spans="1:50" s="71" customFormat="1" ht="14.25">
      <c r="A50" s="132" t="s">
        <v>149</v>
      </c>
      <c r="B50" s="128"/>
      <c r="C50" s="129"/>
      <c r="D50" s="130"/>
      <c r="E50" s="131"/>
      <c r="F50" s="131"/>
      <c r="G50" s="70"/>
      <c r="H50" s="70"/>
      <c r="AE50" s="70"/>
      <c r="AR50" s="70"/>
      <c r="AT50" s="70"/>
      <c r="AX50" s="70"/>
    </row>
    <row r="51" spans="1:50" s="71" customFormat="1" ht="14.25">
      <c r="A51" s="133" t="s">
        <v>246</v>
      </c>
      <c r="B51" s="128" t="s">
        <v>247</v>
      </c>
      <c r="C51" s="129" t="s">
        <v>89</v>
      </c>
      <c r="D51" s="130">
        <v>1000000</v>
      </c>
      <c r="E51" s="131">
        <v>1001.89</v>
      </c>
      <c r="F51" s="131">
        <v>3.06</v>
      </c>
      <c r="G51" s="70"/>
      <c r="H51" s="70"/>
      <c r="AE51" s="70"/>
      <c r="AR51" s="70"/>
      <c r="AT51" s="70"/>
      <c r="AX51" s="70"/>
    </row>
    <row r="52" spans="1:50" s="71" customFormat="1" ht="14.25">
      <c r="A52" s="133" t="s">
        <v>214</v>
      </c>
      <c r="B52" s="128" t="s">
        <v>215</v>
      </c>
      <c r="C52" s="129" t="s">
        <v>89</v>
      </c>
      <c r="D52" s="130">
        <v>1000000</v>
      </c>
      <c r="E52" s="131">
        <v>1000.81</v>
      </c>
      <c r="F52" s="131">
        <v>3.06</v>
      </c>
      <c r="G52" s="70"/>
      <c r="H52" s="70"/>
      <c r="AE52" s="70"/>
      <c r="AR52" s="70"/>
      <c r="AT52" s="70"/>
      <c r="AX52" s="70"/>
    </row>
    <row r="53" spans="1:50" s="71" customFormat="1" ht="14.25">
      <c r="A53" s="139" t="s">
        <v>68</v>
      </c>
      <c r="B53" s="128"/>
      <c r="C53" s="129"/>
      <c r="D53" s="130"/>
      <c r="E53" s="140">
        <v>2002.7</v>
      </c>
      <c r="F53" s="140">
        <v>6.12</v>
      </c>
      <c r="G53" s="70"/>
      <c r="H53" s="70"/>
      <c r="AE53" s="70"/>
      <c r="AR53" s="70"/>
      <c r="AT53" s="70"/>
      <c r="AX53" s="70"/>
    </row>
    <row r="54" spans="1:50" s="71" customFormat="1" ht="14.25">
      <c r="A54" s="133"/>
      <c r="B54" s="128"/>
      <c r="C54" s="129"/>
      <c r="D54" s="130"/>
      <c r="E54" s="131"/>
      <c r="F54" s="131"/>
      <c r="G54" s="70"/>
      <c r="H54" s="70"/>
      <c r="AE54" s="70"/>
      <c r="AR54" s="70"/>
      <c r="AT54" s="70"/>
      <c r="AX54" s="70"/>
    </row>
    <row r="55" spans="1:50" s="71" customFormat="1" ht="14.25">
      <c r="A55" s="127" t="s">
        <v>88</v>
      </c>
      <c r="B55" s="128"/>
      <c r="C55" s="129"/>
      <c r="D55" s="130"/>
      <c r="E55" s="131"/>
      <c r="F55" s="131"/>
      <c r="G55" s="70"/>
      <c r="H55" s="70"/>
      <c r="AE55" s="70"/>
      <c r="AR55" s="70"/>
      <c r="AT55" s="70"/>
      <c r="AX55" s="70"/>
    </row>
    <row r="56" spans="1:50" s="71" customFormat="1" ht="14.25">
      <c r="A56" s="132" t="s">
        <v>150</v>
      </c>
      <c r="B56" s="128"/>
      <c r="C56" s="129"/>
      <c r="D56" s="130"/>
      <c r="E56" s="131"/>
      <c r="F56" s="131"/>
      <c r="G56" s="70"/>
      <c r="H56" s="70"/>
      <c r="AE56" s="70"/>
      <c r="AR56" s="70"/>
      <c r="AT56" s="70"/>
      <c r="AX56" s="70"/>
    </row>
    <row r="57" spans="1:50" s="71" customFormat="1" ht="14.25">
      <c r="A57" s="133" t="s">
        <v>216</v>
      </c>
      <c r="B57" s="128" t="s">
        <v>217</v>
      </c>
      <c r="C57" s="129" t="s">
        <v>111</v>
      </c>
      <c r="D57" s="245">
        <v>100</v>
      </c>
      <c r="E57" s="131">
        <v>499.57</v>
      </c>
      <c r="F57" s="131">
        <v>1.53</v>
      </c>
      <c r="G57" s="70"/>
      <c r="H57" s="70"/>
      <c r="AE57" s="70"/>
      <c r="AR57" s="70"/>
      <c r="AT57" s="70"/>
      <c r="AX57" s="70"/>
    </row>
    <row r="58" spans="1:50" s="71" customFormat="1" ht="14.25">
      <c r="A58" s="133" t="s">
        <v>313</v>
      </c>
      <c r="B58" s="128" t="s">
        <v>314</v>
      </c>
      <c r="C58" s="129" t="s">
        <v>111</v>
      </c>
      <c r="D58" s="245">
        <v>100</v>
      </c>
      <c r="E58" s="131">
        <v>499.51</v>
      </c>
      <c r="F58" s="131">
        <v>1.53</v>
      </c>
      <c r="G58" s="70"/>
      <c r="H58" s="70"/>
      <c r="AE58" s="70"/>
      <c r="AR58" s="70"/>
      <c r="AT58" s="70"/>
      <c r="AX58" s="70"/>
    </row>
    <row r="59" spans="1:50" s="71" customFormat="1" ht="14.25">
      <c r="A59" s="139" t="s">
        <v>68</v>
      </c>
      <c r="B59" s="128"/>
      <c r="C59" s="129"/>
      <c r="D59" s="130"/>
      <c r="E59" s="140">
        <v>999.08</v>
      </c>
      <c r="F59" s="140">
        <v>3.06</v>
      </c>
      <c r="G59" s="70"/>
      <c r="H59" s="70"/>
      <c r="AE59" s="70"/>
      <c r="AR59" s="70"/>
      <c r="AT59" s="70"/>
      <c r="AX59" s="70"/>
    </row>
    <row r="60" spans="1:50" s="71" customFormat="1" ht="14.25">
      <c r="A60" s="133"/>
      <c r="B60" s="128"/>
      <c r="C60" s="129"/>
      <c r="D60" s="130"/>
      <c r="E60" s="131"/>
      <c r="F60" s="131"/>
      <c r="G60" s="70"/>
      <c r="H60" s="70"/>
      <c r="AE60" s="70"/>
      <c r="AR60" s="70"/>
      <c r="AT60" s="70"/>
      <c r="AX60" s="70"/>
    </row>
    <row r="61" spans="1:50" s="71" customFormat="1" ht="14.25">
      <c r="A61" s="132" t="s">
        <v>151</v>
      </c>
      <c r="B61" s="128"/>
      <c r="C61" s="129"/>
      <c r="D61" s="130"/>
      <c r="E61" s="131"/>
      <c r="F61" s="131"/>
      <c r="G61" s="70"/>
      <c r="H61" s="70"/>
      <c r="AE61" s="70"/>
      <c r="AR61" s="70"/>
      <c r="AT61" s="70"/>
      <c r="AX61" s="70"/>
    </row>
    <row r="62" spans="1:50" s="71" customFormat="1" ht="14.25">
      <c r="A62" s="133" t="s">
        <v>250</v>
      </c>
      <c r="B62" s="128" t="s">
        <v>251</v>
      </c>
      <c r="C62" s="129" t="s">
        <v>111</v>
      </c>
      <c r="D62" s="130">
        <v>500</v>
      </c>
      <c r="E62" s="131">
        <v>499.05</v>
      </c>
      <c r="F62" s="131">
        <v>1.52</v>
      </c>
      <c r="G62" s="70"/>
      <c r="H62" s="70"/>
      <c r="AE62" s="70"/>
      <c r="AR62" s="70"/>
      <c r="AT62" s="70"/>
      <c r="AX62" s="70"/>
    </row>
    <row r="63" spans="1:50" s="71" customFormat="1" ht="14.25">
      <c r="A63" s="133" t="s">
        <v>248</v>
      </c>
      <c r="B63" s="128" t="s">
        <v>249</v>
      </c>
      <c r="C63" s="129" t="s">
        <v>111</v>
      </c>
      <c r="D63" s="130">
        <v>500</v>
      </c>
      <c r="E63" s="131">
        <v>499.05</v>
      </c>
      <c r="F63" s="131">
        <v>1.52</v>
      </c>
      <c r="G63" s="70"/>
      <c r="H63" s="70"/>
      <c r="AE63" s="70"/>
      <c r="AR63" s="70"/>
      <c r="AT63" s="70"/>
      <c r="AX63" s="70"/>
    </row>
    <row r="64" spans="1:50" s="71" customFormat="1" ht="14.25">
      <c r="A64" s="139" t="s">
        <v>68</v>
      </c>
      <c r="B64" s="128"/>
      <c r="C64" s="129"/>
      <c r="D64" s="130"/>
      <c r="E64" s="140">
        <v>998.1</v>
      </c>
      <c r="F64" s="140">
        <v>3.04</v>
      </c>
      <c r="G64" s="70"/>
      <c r="H64" s="70"/>
      <c r="AE64" s="70"/>
      <c r="AR64" s="70"/>
      <c r="AT64" s="70"/>
      <c r="AX64" s="70"/>
    </row>
    <row r="65" spans="1:50" s="71" customFormat="1" ht="14.25">
      <c r="A65" s="133"/>
      <c r="B65" s="128"/>
      <c r="C65" s="129"/>
      <c r="D65" s="130"/>
      <c r="E65" s="131"/>
      <c r="F65" s="131"/>
      <c r="G65" s="70"/>
      <c r="H65" s="70"/>
      <c r="AE65" s="70"/>
      <c r="AR65" s="70"/>
      <c r="AT65" s="70"/>
      <c r="AX65" s="70"/>
    </row>
    <row r="66" spans="1:50" s="71" customFormat="1" ht="14.25">
      <c r="A66" s="132" t="s">
        <v>152</v>
      </c>
      <c r="B66" s="128"/>
      <c r="C66" s="129"/>
      <c r="D66" s="130"/>
      <c r="E66" s="131"/>
      <c r="F66" s="131"/>
      <c r="G66" s="70"/>
      <c r="H66" s="70"/>
      <c r="AE66" s="70"/>
      <c r="AR66" s="70"/>
      <c r="AT66" s="70"/>
      <c r="AX66" s="70"/>
    </row>
    <row r="67" spans="1:50" s="71" customFormat="1" ht="14.25">
      <c r="A67" s="133" t="s">
        <v>218</v>
      </c>
      <c r="B67" s="128" t="s">
        <v>219</v>
      </c>
      <c r="C67" s="129" t="s">
        <v>89</v>
      </c>
      <c r="D67" s="130">
        <v>3500000</v>
      </c>
      <c r="E67" s="131">
        <v>3496.71</v>
      </c>
      <c r="F67" s="131">
        <v>10.68</v>
      </c>
      <c r="G67" s="70"/>
      <c r="H67" s="70"/>
      <c r="AE67" s="70"/>
      <c r="AR67" s="70"/>
      <c r="AT67" s="70"/>
      <c r="AX67" s="70"/>
    </row>
    <row r="68" spans="1:50" s="71" customFormat="1" ht="14.25">
      <c r="A68" s="133" t="s">
        <v>220</v>
      </c>
      <c r="B68" s="128" t="s">
        <v>221</v>
      </c>
      <c r="C68" s="129" t="s">
        <v>89</v>
      </c>
      <c r="D68" s="130">
        <v>2000000</v>
      </c>
      <c r="E68" s="131">
        <v>1996.25</v>
      </c>
      <c r="F68" s="131">
        <v>6.1</v>
      </c>
      <c r="G68" s="70"/>
      <c r="H68" s="70"/>
      <c r="AE68" s="70"/>
      <c r="AR68" s="70"/>
      <c r="AT68" s="70"/>
      <c r="AX68" s="70"/>
    </row>
    <row r="69" spans="1:50" s="71" customFormat="1" ht="14.25">
      <c r="A69" s="133" t="s">
        <v>252</v>
      </c>
      <c r="B69" s="128" t="s">
        <v>253</v>
      </c>
      <c r="C69" s="129" t="s">
        <v>89</v>
      </c>
      <c r="D69" s="130">
        <v>2000000</v>
      </c>
      <c r="E69" s="131">
        <v>1994.64</v>
      </c>
      <c r="F69" s="131">
        <v>6.09</v>
      </c>
      <c r="G69" s="70"/>
      <c r="H69" s="70"/>
      <c r="AE69" s="70"/>
      <c r="AR69" s="70"/>
      <c r="AT69" s="70"/>
      <c r="AX69" s="70"/>
    </row>
    <row r="70" spans="1:50" s="71" customFormat="1" ht="14.25">
      <c r="A70" s="133" t="s">
        <v>254</v>
      </c>
      <c r="B70" s="128" t="s">
        <v>255</v>
      </c>
      <c r="C70" s="129" t="s">
        <v>89</v>
      </c>
      <c r="D70" s="130">
        <v>2000000</v>
      </c>
      <c r="E70" s="131">
        <v>1990.88</v>
      </c>
      <c r="F70" s="131">
        <v>6.08</v>
      </c>
      <c r="G70" s="70"/>
      <c r="H70" s="70"/>
      <c r="AE70" s="70"/>
      <c r="AR70" s="70"/>
      <c r="AT70" s="70"/>
      <c r="AX70" s="70"/>
    </row>
    <row r="71" spans="1:50" s="71" customFormat="1" ht="14.25">
      <c r="A71" s="133" t="s">
        <v>256</v>
      </c>
      <c r="B71" s="128" t="s">
        <v>257</v>
      </c>
      <c r="C71" s="129" t="s">
        <v>89</v>
      </c>
      <c r="D71" s="130">
        <v>2000000</v>
      </c>
      <c r="E71" s="131">
        <v>1987.1</v>
      </c>
      <c r="F71" s="131">
        <v>6.07</v>
      </c>
      <c r="G71" s="70"/>
      <c r="H71" s="70"/>
      <c r="AE71" s="70"/>
      <c r="AR71" s="70"/>
      <c r="AT71" s="70"/>
      <c r="AX71" s="70"/>
    </row>
    <row r="72" spans="1:50" s="71" customFormat="1" ht="14.25">
      <c r="A72" s="133" t="s">
        <v>315</v>
      </c>
      <c r="B72" s="128" t="s">
        <v>316</v>
      </c>
      <c r="C72" s="129" t="s">
        <v>89</v>
      </c>
      <c r="D72" s="130">
        <v>2000000</v>
      </c>
      <c r="E72" s="131">
        <v>1983.06</v>
      </c>
      <c r="F72" s="131">
        <v>6.06</v>
      </c>
      <c r="G72" s="70"/>
      <c r="H72" s="70"/>
      <c r="AE72" s="70"/>
      <c r="AR72" s="70"/>
      <c r="AT72" s="70"/>
      <c r="AX72" s="70"/>
    </row>
    <row r="73" spans="1:50" s="71" customFormat="1" ht="14.25">
      <c r="A73" s="133" t="s">
        <v>317</v>
      </c>
      <c r="B73" s="128" t="s">
        <v>318</v>
      </c>
      <c r="C73" s="129" t="s">
        <v>89</v>
      </c>
      <c r="D73" s="130">
        <v>2000000</v>
      </c>
      <c r="E73" s="131">
        <v>1981.27</v>
      </c>
      <c r="F73" s="131">
        <v>6.05</v>
      </c>
      <c r="G73" s="70"/>
      <c r="H73" s="70"/>
      <c r="AE73" s="70"/>
      <c r="AR73" s="70"/>
      <c r="AT73" s="70"/>
      <c r="AX73" s="70"/>
    </row>
    <row r="74" spans="1:50" s="71" customFormat="1" ht="14.25">
      <c r="A74" s="133" t="s">
        <v>319</v>
      </c>
      <c r="B74" s="128" t="s">
        <v>320</v>
      </c>
      <c r="C74" s="129" t="s">
        <v>89</v>
      </c>
      <c r="D74" s="130">
        <v>2000000</v>
      </c>
      <c r="E74" s="131">
        <v>1979.39</v>
      </c>
      <c r="F74" s="131">
        <v>6.05</v>
      </c>
      <c r="G74" s="70"/>
      <c r="H74" s="70"/>
      <c r="AE74" s="70"/>
      <c r="AR74" s="70"/>
      <c r="AT74" s="70"/>
      <c r="AX74" s="70"/>
    </row>
    <row r="75" spans="1:50" s="71" customFormat="1" ht="14.25">
      <c r="A75" s="139" t="s">
        <v>68</v>
      </c>
      <c r="B75" s="128"/>
      <c r="C75" s="129"/>
      <c r="D75" s="130"/>
      <c r="E75" s="140">
        <v>17409.3</v>
      </c>
      <c r="F75" s="140">
        <v>53.18</v>
      </c>
      <c r="G75" s="70"/>
      <c r="H75" s="70"/>
      <c r="AE75" s="70"/>
      <c r="AR75" s="70"/>
      <c r="AT75" s="70"/>
      <c r="AX75" s="70"/>
    </row>
    <row r="76" spans="1:50" s="71" customFormat="1" ht="14.25">
      <c r="A76" s="133"/>
      <c r="B76" s="128"/>
      <c r="C76" s="129"/>
      <c r="D76" s="130"/>
      <c r="E76" s="131"/>
      <c r="F76" s="131"/>
      <c r="G76" s="70"/>
      <c r="H76" s="70"/>
      <c r="AE76" s="70"/>
      <c r="AR76" s="70"/>
      <c r="AT76" s="70"/>
      <c r="AX76" s="70"/>
    </row>
    <row r="77" spans="1:50" s="71" customFormat="1" ht="14.25">
      <c r="A77" s="139" t="s">
        <v>153</v>
      </c>
      <c r="B77" s="128"/>
      <c r="C77" s="129"/>
      <c r="D77" s="130"/>
      <c r="E77" s="131" t="s">
        <v>138</v>
      </c>
      <c r="F77" s="131" t="s">
        <v>138</v>
      </c>
      <c r="G77" s="70"/>
      <c r="H77" s="70"/>
      <c r="AE77" s="70"/>
      <c r="AR77" s="70"/>
      <c r="AT77" s="70"/>
      <c r="AX77" s="70"/>
    </row>
    <row r="78" spans="1:50" s="71" customFormat="1" ht="14.25">
      <c r="A78" s="133"/>
      <c r="B78" s="128"/>
      <c r="C78" s="129"/>
      <c r="D78" s="130"/>
      <c r="E78" s="131"/>
      <c r="F78" s="131"/>
      <c r="G78" s="70"/>
      <c r="H78" s="70"/>
      <c r="AE78" s="70"/>
      <c r="AR78" s="70"/>
      <c r="AT78" s="70"/>
      <c r="AX78" s="70"/>
    </row>
    <row r="79" spans="1:50" s="71" customFormat="1" ht="14.25">
      <c r="A79" s="127" t="s">
        <v>70</v>
      </c>
      <c r="B79" s="128"/>
      <c r="C79" s="129"/>
      <c r="D79" s="130"/>
      <c r="E79" s="131"/>
      <c r="F79" s="131"/>
      <c r="G79" s="70"/>
      <c r="H79" s="70"/>
      <c r="AE79" s="70"/>
      <c r="AR79" s="70"/>
      <c r="AT79" s="70"/>
      <c r="AX79" s="70"/>
    </row>
    <row r="80" spans="1:50" s="71" customFormat="1" ht="14.25">
      <c r="A80" s="127" t="s">
        <v>154</v>
      </c>
      <c r="B80" s="128"/>
      <c r="C80" s="129"/>
      <c r="D80" s="130"/>
      <c r="E80" s="131" t="s">
        <v>138</v>
      </c>
      <c r="F80" s="131" t="s">
        <v>138</v>
      </c>
      <c r="G80" s="70"/>
      <c r="H80" s="70"/>
      <c r="AE80" s="70"/>
      <c r="AR80" s="70"/>
      <c r="AT80" s="70"/>
      <c r="AX80" s="70"/>
    </row>
    <row r="81" spans="1:50" s="71" customFormat="1" ht="14.25">
      <c r="A81" s="127"/>
      <c r="B81" s="128"/>
      <c r="C81" s="129"/>
      <c r="D81" s="130"/>
      <c r="E81" s="131"/>
      <c r="F81" s="131"/>
      <c r="G81" s="70"/>
      <c r="H81" s="70"/>
      <c r="AE81" s="70"/>
      <c r="AR81" s="70"/>
      <c r="AT81" s="70"/>
      <c r="AX81" s="70"/>
    </row>
    <row r="82" spans="1:50" s="71" customFormat="1" ht="14.25">
      <c r="A82" s="127" t="s">
        <v>222</v>
      </c>
      <c r="B82" s="128"/>
      <c r="C82" s="129"/>
      <c r="D82" s="130"/>
      <c r="E82" s="131" t="s">
        <v>138</v>
      </c>
      <c r="F82" s="131" t="s">
        <v>138</v>
      </c>
      <c r="G82" s="70"/>
      <c r="H82" s="70"/>
      <c r="AE82" s="70"/>
      <c r="AR82" s="70"/>
      <c r="AT82" s="70"/>
      <c r="AX82" s="70"/>
    </row>
    <row r="83" spans="1:50" s="71" customFormat="1" ht="14.25">
      <c r="A83" s="127"/>
      <c r="B83" s="128"/>
      <c r="C83" s="129"/>
      <c r="D83" s="130"/>
      <c r="E83" s="131"/>
      <c r="F83" s="131"/>
      <c r="G83" s="70"/>
      <c r="H83" s="70"/>
      <c r="AE83" s="70"/>
      <c r="AR83" s="70"/>
      <c r="AT83" s="70"/>
      <c r="AX83" s="70"/>
    </row>
    <row r="84" spans="1:50" s="71" customFormat="1" ht="14.25">
      <c r="A84" s="127" t="s">
        <v>223</v>
      </c>
      <c r="B84" s="128"/>
      <c r="C84" s="129"/>
      <c r="D84" s="130"/>
      <c r="E84" s="131" t="s">
        <v>138</v>
      </c>
      <c r="F84" s="131" t="s">
        <v>138</v>
      </c>
      <c r="G84" s="70"/>
      <c r="H84" s="70"/>
      <c r="AE84" s="70"/>
      <c r="AR84" s="70"/>
      <c r="AT84" s="70"/>
      <c r="AX84" s="70"/>
    </row>
    <row r="85" spans="1:50" s="71" customFormat="1" ht="14.25">
      <c r="A85" s="127"/>
      <c r="B85" s="128"/>
      <c r="C85" s="129"/>
      <c r="D85" s="130"/>
      <c r="E85" s="131"/>
      <c r="F85" s="131"/>
      <c r="G85" s="70"/>
      <c r="H85" s="70"/>
      <c r="AE85" s="70"/>
      <c r="AR85" s="70"/>
      <c r="AT85" s="70"/>
      <c r="AX85" s="70"/>
    </row>
    <row r="86" spans="1:50" s="71" customFormat="1" ht="14.25">
      <c r="A86" s="132" t="s">
        <v>224</v>
      </c>
      <c r="B86" s="128"/>
      <c r="C86" s="129"/>
      <c r="D86" s="130"/>
      <c r="E86" s="131"/>
      <c r="F86" s="131"/>
      <c r="G86" s="70"/>
      <c r="H86" s="70"/>
      <c r="AE86" s="70"/>
      <c r="AR86" s="70"/>
      <c r="AT86" s="70"/>
      <c r="AX86" s="70"/>
    </row>
    <row r="87" spans="1:50" s="71" customFormat="1" ht="14.25">
      <c r="A87" s="133" t="s">
        <v>258</v>
      </c>
      <c r="B87" s="128"/>
      <c r="C87" s="129"/>
      <c r="D87" s="130"/>
      <c r="E87" s="131">
        <v>100</v>
      </c>
      <c r="F87" s="131">
        <v>0.31</v>
      </c>
      <c r="G87" s="70"/>
      <c r="H87" s="70"/>
      <c r="AE87" s="70"/>
      <c r="AR87" s="70"/>
      <c r="AT87" s="70"/>
      <c r="AX87" s="70"/>
    </row>
    <row r="88" spans="1:50" s="71" customFormat="1" ht="14.25">
      <c r="A88" s="133" t="s">
        <v>321</v>
      </c>
      <c r="B88" s="128"/>
      <c r="C88" s="129"/>
      <c r="D88" s="130"/>
      <c r="E88" s="131">
        <v>100</v>
      </c>
      <c r="F88" s="131">
        <v>0.31</v>
      </c>
      <c r="G88" s="70"/>
      <c r="H88" s="70"/>
      <c r="AE88" s="70"/>
      <c r="AR88" s="70"/>
      <c r="AT88" s="70"/>
      <c r="AX88" s="70"/>
    </row>
    <row r="89" spans="1:50" s="71" customFormat="1" ht="14.25">
      <c r="A89" s="139" t="s">
        <v>68</v>
      </c>
      <c r="B89" s="128"/>
      <c r="C89" s="129"/>
      <c r="D89" s="130"/>
      <c r="E89" s="140">
        <v>200</v>
      </c>
      <c r="F89" s="140">
        <v>0.62</v>
      </c>
      <c r="G89" s="70"/>
      <c r="H89" s="70"/>
      <c r="AE89" s="70"/>
      <c r="AR89" s="70"/>
      <c r="AT89" s="70"/>
      <c r="AX89" s="70"/>
    </row>
    <row r="90" spans="1:50" s="71" customFormat="1" ht="14.25">
      <c r="A90" s="133"/>
      <c r="B90" s="128"/>
      <c r="C90" s="129"/>
      <c r="D90" s="130"/>
      <c r="E90" s="131"/>
      <c r="F90" s="131"/>
      <c r="G90" s="70"/>
      <c r="H90" s="70"/>
      <c r="AE90" s="70"/>
      <c r="AR90" s="70"/>
      <c r="AT90" s="70"/>
      <c r="AX90" s="70"/>
    </row>
    <row r="91" spans="1:50" s="71" customFormat="1" ht="14.25">
      <c r="A91" s="132" t="s">
        <v>225</v>
      </c>
      <c r="B91" s="128"/>
      <c r="C91" s="129"/>
      <c r="D91" s="130"/>
      <c r="E91" s="131"/>
      <c r="F91" s="131"/>
      <c r="G91" s="70"/>
      <c r="H91" s="70"/>
      <c r="AE91" s="70"/>
      <c r="AR91" s="70"/>
      <c r="AT91" s="70"/>
      <c r="AX91" s="70"/>
    </row>
    <row r="92" spans="1:50" s="71" customFormat="1" ht="14.25">
      <c r="A92" s="133" t="s">
        <v>269</v>
      </c>
      <c r="B92" s="128"/>
      <c r="C92" s="129"/>
      <c r="D92" s="130"/>
      <c r="E92" s="131">
        <v>7913</v>
      </c>
      <c r="F92" s="131">
        <v>24.17</v>
      </c>
      <c r="G92" s="70"/>
      <c r="H92" s="70"/>
      <c r="AE92" s="70"/>
      <c r="AR92" s="70"/>
      <c r="AT92" s="70"/>
      <c r="AX92" s="70"/>
    </row>
    <row r="93" spans="1:50" s="71" customFormat="1" ht="14.25">
      <c r="A93" s="139" t="s">
        <v>68</v>
      </c>
      <c r="B93" s="128"/>
      <c r="C93" s="129"/>
      <c r="D93" s="130"/>
      <c r="E93" s="140">
        <v>7913</v>
      </c>
      <c r="F93" s="140">
        <v>24.17</v>
      </c>
      <c r="G93" s="70"/>
      <c r="H93" s="70"/>
      <c r="AE93" s="70"/>
      <c r="AR93" s="70"/>
      <c r="AT93" s="70"/>
      <c r="AX93" s="70"/>
    </row>
    <row r="94" spans="1:50" s="71" customFormat="1" ht="14.25">
      <c r="A94" s="133"/>
      <c r="B94" s="128"/>
      <c r="C94" s="129"/>
      <c r="D94" s="130"/>
      <c r="E94" s="131"/>
      <c r="F94" s="131"/>
      <c r="G94" s="70"/>
      <c r="H94" s="70"/>
      <c r="AE94" s="70"/>
      <c r="AR94" s="70"/>
      <c r="AT94" s="70"/>
      <c r="AX94" s="70"/>
    </row>
    <row r="95" spans="1:50" s="71" customFormat="1" ht="14.25">
      <c r="A95" s="127" t="s">
        <v>158</v>
      </c>
      <c r="B95" s="128"/>
      <c r="C95" s="129"/>
      <c r="D95" s="130"/>
      <c r="E95" s="131"/>
      <c r="F95" s="131"/>
      <c r="G95" s="70"/>
      <c r="H95" s="70"/>
      <c r="AE95" s="70"/>
      <c r="AR95" s="70"/>
      <c r="AT95" s="70"/>
      <c r="AX95" s="70"/>
    </row>
    <row r="96" spans="1:50" s="71" customFormat="1" ht="14.25">
      <c r="A96" s="133" t="s">
        <v>159</v>
      </c>
      <c r="B96" s="128"/>
      <c r="C96" s="129"/>
      <c r="D96" s="130"/>
      <c r="E96" s="131">
        <v>-799.15</v>
      </c>
      <c r="F96" s="131">
        <v>-2.4499999999999997</v>
      </c>
      <c r="G96" s="70"/>
      <c r="H96" s="70"/>
      <c r="AE96" s="70"/>
      <c r="AR96" s="70"/>
      <c r="AT96" s="70"/>
      <c r="AX96" s="70"/>
    </row>
    <row r="97" spans="1:50" s="71" customFormat="1" ht="14.25">
      <c r="A97" s="139" t="s">
        <v>68</v>
      </c>
      <c r="B97" s="128"/>
      <c r="C97" s="129"/>
      <c r="D97" s="130"/>
      <c r="E97" s="140">
        <v>-799.15</v>
      </c>
      <c r="F97" s="140">
        <v>-2.4499999999999997</v>
      </c>
      <c r="G97" s="70"/>
      <c r="H97" s="70"/>
      <c r="AE97" s="70"/>
      <c r="AR97" s="70"/>
      <c r="AT97" s="70"/>
      <c r="AX97" s="70"/>
    </row>
    <row r="98" spans="1:50" s="71" customFormat="1" ht="14.25">
      <c r="A98" s="133"/>
      <c r="B98" s="128"/>
      <c r="C98" s="129"/>
      <c r="D98" s="130"/>
      <c r="E98" s="131"/>
      <c r="F98" s="131"/>
      <c r="G98" s="70"/>
      <c r="H98" s="70"/>
      <c r="AE98" s="70"/>
      <c r="AR98" s="70"/>
      <c r="AT98" s="70"/>
      <c r="AX98" s="70"/>
    </row>
    <row r="99" spans="1:50" s="71" customFormat="1" ht="15" thickBot="1">
      <c r="A99" s="141" t="s">
        <v>160</v>
      </c>
      <c r="B99" s="142"/>
      <c r="C99" s="143"/>
      <c r="D99" s="144"/>
      <c r="E99" s="145">
        <v>32736.79</v>
      </c>
      <c r="F99" s="145">
        <f>_xlfn.SUMIFS(F:F,A:A,"Total")</f>
        <v>100</v>
      </c>
      <c r="G99" s="70"/>
      <c r="H99" s="70"/>
      <c r="AE99" s="70"/>
      <c r="AR99" s="70"/>
      <c r="AT99" s="70"/>
      <c r="AX99" s="70"/>
    </row>
    <row r="100" spans="1:50" s="71" customFormat="1" ht="14.25">
      <c r="A100" s="246" t="s">
        <v>71</v>
      </c>
      <c r="B100" s="247"/>
      <c r="C100" s="248"/>
      <c r="D100" s="249"/>
      <c r="E100" s="250"/>
      <c r="F100" s="251"/>
      <c r="G100" s="70"/>
      <c r="H100" s="70"/>
      <c r="AE100" s="70"/>
      <c r="AR100" s="70"/>
      <c r="AT100" s="70"/>
      <c r="AX100" s="70"/>
    </row>
    <row r="101" spans="1:50" s="71" customFormat="1" ht="14.25">
      <c r="A101" s="172" t="s">
        <v>276</v>
      </c>
      <c r="B101" s="173"/>
      <c r="C101" s="174"/>
      <c r="D101" s="174"/>
      <c r="E101" s="173"/>
      <c r="F101" s="167"/>
      <c r="G101" s="70"/>
      <c r="H101" s="70"/>
      <c r="AE101" s="70"/>
      <c r="AR101" s="70"/>
      <c r="AT101" s="70"/>
      <c r="AX101" s="70"/>
    </row>
    <row r="102" spans="1:50" s="71" customFormat="1" ht="48">
      <c r="A102" s="175" t="s">
        <v>277</v>
      </c>
      <c r="B102" s="176" t="s">
        <v>278</v>
      </c>
      <c r="C102" s="177" t="s">
        <v>279</v>
      </c>
      <c r="D102" s="177" t="s">
        <v>279</v>
      </c>
      <c r="E102" s="177" t="s">
        <v>280</v>
      </c>
      <c r="F102" s="167"/>
      <c r="G102" s="70"/>
      <c r="H102" s="70"/>
      <c r="AE102" s="70"/>
      <c r="AR102" s="70"/>
      <c r="AT102" s="70"/>
      <c r="AX102" s="70"/>
    </row>
    <row r="103" spans="1:50" s="71" customFormat="1" ht="14.25">
      <c r="A103" s="175"/>
      <c r="B103" s="176"/>
      <c r="C103" s="177" t="s">
        <v>281</v>
      </c>
      <c r="D103" s="177" t="s">
        <v>282</v>
      </c>
      <c r="E103" s="177" t="s">
        <v>281</v>
      </c>
      <c r="F103" s="167"/>
      <c r="G103" s="70"/>
      <c r="H103" s="70"/>
      <c r="AE103" s="70"/>
      <c r="AR103" s="70"/>
      <c r="AT103" s="70"/>
      <c r="AX103" s="70"/>
    </row>
    <row r="104" spans="1:50" s="71" customFormat="1" ht="14.25">
      <c r="A104" s="178" t="s">
        <v>138</v>
      </c>
      <c r="B104" s="179" t="s">
        <v>138</v>
      </c>
      <c r="C104" s="179" t="s">
        <v>138</v>
      </c>
      <c r="D104" s="179" t="s">
        <v>138</v>
      </c>
      <c r="E104" s="179" t="s">
        <v>138</v>
      </c>
      <c r="F104" s="167"/>
      <c r="G104" s="70"/>
      <c r="H104" s="70"/>
      <c r="AE104" s="70"/>
      <c r="AR104" s="70"/>
      <c r="AT104" s="70"/>
      <c r="AX104" s="70"/>
    </row>
    <row r="105" spans="1:50" s="71" customFormat="1" ht="14.25">
      <c r="A105" s="180" t="s">
        <v>283</v>
      </c>
      <c r="B105" s="181"/>
      <c r="C105" s="181"/>
      <c r="D105" s="181"/>
      <c r="E105" s="181"/>
      <c r="F105" s="167"/>
      <c r="G105" s="70"/>
      <c r="H105" s="70"/>
      <c r="AE105" s="70"/>
      <c r="AR105" s="70"/>
      <c r="AT105" s="70"/>
      <c r="AX105" s="70"/>
    </row>
    <row r="106" spans="1:50" s="71" customFormat="1" ht="14.25">
      <c r="A106" s="182"/>
      <c r="B106" s="164"/>
      <c r="C106" s="164"/>
      <c r="D106" s="164"/>
      <c r="E106" s="164"/>
      <c r="F106" s="167"/>
      <c r="G106" s="70"/>
      <c r="H106" s="70"/>
      <c r="AE106" s="70"/>
      <c r="AR106" s="70"/>
      <c r="AT106" s="70"/>
      <c r="AX106" s="70"/>
    </row>
    <row r="107" spans="1:50" s="71" customFormat="1" ht="14.25">
      <c r="A107" s="182" t="s">
        <v>196</v>
      </c>
      <c r="B107" s="164"/>
      <c r="C107" s="164"/>
      <c r="D107" s="164"/>
      <c r="E107" s="164"/>
      <c r="F107" s="167"/>
      <c r="G107" s="70"/>
      <c r="H107" s="70"/>
      <c r="AE107" s="70"/>
      <c r="AR107" s="70"/>
      <c r="AT107" s="70"/>
      <c r="AX107" s="70"/>
    </row>
    <row r="108" spans="1:50" s="71" customFormat="1" ht="14.25">
      <c r="A108" s="252" t="s">
        <v>90</v>
      </c>
      <c r="B108" s="184" t="s">
        <v>284</v>
      </c>
      <c r="C108" s="184" t="s">
        <v>285</v>
      </c>
      <c r="D108" s="164"/>
      <c r="E108" s="164"/>
      <c r="F108" s="167"/>
      <c r="G108" s="70"/>
      <c r="H108" s="70"/>
      <c r="AE108" s="70"/>
      <c r="AR108" s="70"/>
      <c r="AT108" s="70"/>
      <c r="AX108" s="70"/>
    </row>
    <row r="109" spans="1:50" s="71" customFormat="1" ht="14.25">
      <c r="A109" s="252" t="s">
        <v>10</v>
      </c>
      <c r="B109" s="184"/>
      <c r="C109" s="184"/>
      <c r="D109" s="164"/>
      <c r="E109" s="164"/>
      <c r="F109" s="167"/>
      <c r="G109" s="70"/>
      <c r="H109" s="70"/>
      <c r="AE109" s="70"/>
      <c r="AR109" s="70"/>
      <c r="AT109" s="70"/>
      <c r="AX109" s="70"/>
    </row>
    <row r="110" spans="1:50" s="71" customFormat="1" ht="14.25">
      <c r="A110" s="252" t="s">
        <v>91</v>
      </c>
      <c r="B110" s="185">
        <v>1089.7372</v>
      </c>
      <c r="C110" s="185">
        <v>1094.4388</v>
      </c>
      <c r="D110" s="164"/>
      <c r="E110" s="164"/>
      <c r="F110" s="167"/>
      <c r="G110" s="70"/>
      <c r="H110" s="70"/>
      <c r="AE110" s="70"/>
      <c r="AR110" s="70"/>
      <c r="AT110" s="70"/>
      <c r="AX110" s="70"/>
    </row>
    <row r="111" spans="1:50" s="71" customFormat="1" ht="14.25">
      <c r="A111" s="252" t="s">
        <v>92</v>
      </c>
      <c r="B111" s="185">
        <v>1000.2078</v>
      </c>
      <c r="C111" s="185">
        <v>1000.2078</v>
      </c>
      <c r="D111" s="164"/>
      <c r="E111" s="164"/>
      <c r="F111" s="253"/>
      <c r="G111" s="70"/>
      <c r="H111" s="70"/>
      <c r="AE111" s="70"/>
      <c r="AR111" s="70"/>
      <c r="AT111" s="70"/>
      <c r="AX111" s="70"/>
    </row>
    <row r="112" spans="1:50" s="71" customFormat="1" ht="14.25">
      <c r="A112" s="252" t="s">
        <v>93</v>
      </c>
      <c r="B112" s="185">
        <v>1001.1544</v>
      </c>
      <c r="C112" s="185">
        <v>1001.2887</v>
      </c>
      <c r="D112" s="164"/>
      <c r="E112" s="164"/>
      <c r="F112" s="253"/>
      <c r="G112" s="70"/>
      <c r="H112" s="70"/>
      <c r="AE112" s="70"/>
      <c r="AR112" s="70"/>
      <c r="AT112" s="70"/>
      <c r="AX112" s="70"/>
    </row>
    <row r="113" spans="1:50" s="71" customFormat="1" ht="14.25">
      <c r="A113" s="252" t="s">
        <v>94</v>
      </c>
      <c r="B113" s="185">
        <v>1003.1548</v>
      </c>
      <c r="C113" s="185">
        <v>1003.2894</v>
      </c>
      <c r="D113" s="164"/>
      <c r="E113" s="164"/>
      <c r="F113" s="253"/>
      <c r="G113" s="70"/>
      <c r="H113" s="70"/>
      <c r="AE113" s="70"/>
      <c r="AR113" s="70"/>
      <c r="AT113" s="70"/>
      <c r="AX113" s="70"/>
    </row>
    <row r="114" spans="1:50" s="71" customFormat="1" ht="14.25">
      <c r="A114" s="252" t="s">
        <v>11</v>
      </c>
      <c r="B114" s="185"/>
      <c r="C114" s="185"/>
      <c r="D114" s="164"/>
      <c r="E114" s="164"/>
      <c r="F114" s="167"/>
      <c r="G114" s="70"/>
      <c r="H114" s="70"/>
      <c r="AE114" s="70"/>
      <c r="AR114" s="70"/>
      <c r="AT114" s="70"/>
      <c r="AX114" s="70"/>
    </row>
    <row r="115" spans="1:50" s="71" customFormat="1" ht="14.25">
      <c r="A115" s="252" t="s">
        <v>95</v>
      </c>
      <c r="B115" s="185">
        <v>1088.0942</v>
      </c>
      <c r="C115" s="185">
        <v>1092.6986</v>
      </c>
      <c r="D115" s="164"/>
      <c r="E115" s="164"/>
      <c r="F115" s="167"/>
      <c r="G115" s="70"/>
      <c r="H115" s="70"/>
      <c r="AE115" s="70"/>
      <c r="AR115" s="70"/>
      <c r="AT115" s="70"/>
      <c r="AX115" s="70"/>
    </row>
    <row r="116" spans="1:50" s="71" customFormat="1" ht="14.25">
      <c r="A116" s="252" t="s">
        <v>96</v>
      </c>
      <c r="B116" s="185">
        <v>1000.2078</v>
      </c>
      <c r="C116" s="185">
        <v>1000.2078</v>
      </c>
      <c r="D116" s="164"/>
      <c r="E116" s="164"/>
      <c r="F116" s="254"/>
      <c r="G116" s="70"/>
      <c r="H116" s="70"/>
      <c r="AE116" s="70"/>
      <c r="AR116" s="70"/>
      <c r="AT116" s="70"/>
      <c r="AX116" s="70"/>
    </row>
    <row r="117" spans="1:50" s="71" customFormat="1" ht="14.25">
      <c r="A117" s="252" t="s">
        <v>97</v>
      </c>
      <c r="B117" s="185">
        <v>1001.1515</v>
      </c>
      <c r="C117" s="185">
        <v>1001.2833</v>
      </c>
      <c r="D117" s="164"/>
      <c r="E117" s="164"/>
      <c r="F117" s="253"/>
      <c r="G117" s="70"/>
      <c r="H117" s="70"/>
      <c r="AE117" s="70"/>
      <c r="AR117" s="70"/>
      <c r="AT117" s="70"/>
      <c r="AX117" s="70"/>
    </row>
    <row r="118" spans="1:50" s="71" customFormat="1" ht="14.25">
      <c r="A118" s="252" t="s">
        <v>98</v>
      </c>
      <c r="B118" s="185">
        <v>1003.152</v>
      </c>
      <c r="C118" s="185">
        <v>1003.2837</v>
      </c>
      <c r="D118" s="164"/>
      <c r="E118" s="164"/>
      <c r="F118" s="253"/>
      <c r="G118" s="70"/>
      <c r="H118" s="70"/>
      <c r="AE118" s="70"/>
      <c r="AR118" s="70"/>
      <c r="AT118" s="70"/>
      <c r="AX118" s="70"/>
    </row>
    <row r="119" spans="1:50" s="71" customFormat="1" ht="14.25">
      <c r="A119" s="171"/>
      <c r="B119" s="164"/>
      <c r="C119" s="164"/>
      <c r="D119" s="164"/>
      <c r="E119" s="164"/>
      <c r="F119" s="167"/>
      <c r="G119" s="70"/>
      <c r="H119" s="70"/>
      <c r="AE119" s="70"/>
      <c r="AR119" s="70"/>
      <c r="AT119" s="70"/>
      <c r="AX119" s="70"/>
    </row>
    <row r="120" spans="1:6" s="72" customFormat="1" ht="37.5" customHeight="1">
      <c r="A120" s="182" t="s">
        <v>322</v>
      </c>
      <c r="B120" s="187"/>
      <c r="C120" s="187"/>
      <c r="D120" s="187"/>
      <c r="E120" s="164"/>
      <c r="F120" s="167"/>
    </row>
    <row r="121" spans="1:6" s="72" customFormat="1" ht="12.75">
      <c r="A121" s="182"/>
      <c r="B121" s="187"/>
      <c r="C121" s="187"/>
      <c r="D121" s="187"/>
      <c r="E121" s="164"/>
      <c r="F121" s="167"/>
    </row>
    <row r="122" spans="1:6" s="72" customFormat="1" ht="24">
      <c r="A122" s="255" t="s">
        <v>197</v>
      </c>
      <c r="B122" s="256" t="s">
        <v>198</v>
      </c>
      <c r="C122" s="256" t="s">
        <v>199</v>
      </c>
      <c r="D122" s="256" t="s">
        <v>200</v>
      </c>
      <c r="E122" s="164"/>
      <c r="F122" s="257"/>
    </row>
    <row r="123" spans="1:6" s="72" customFormat="1" ht="36.75" customHeight="1">
      <c r="A123" s="258" t="s">
        <v>323</v>
      </c>
      <c r="B123" s="259" t="s">
        <v>99</v>
      </c>
      <c r="C123" s="260">
        <v>3.2127139000000002</v>
      </c>
      <c r="D123" s="260">
        <v>2.9749876400000006</v>
      </c>
      <c r="E123" s="164"/>
      <c r="F123" s="261"/>
    </row>
    <row r="124" spans="1:6" s="72" customFormat="1" ht="12.75">
      <c r="A124" s="262"/>
      <c r="B124" s="187"/>
      <c r="C124" s="263"/>
      <c r="D124" s="263"/>
      <c r="E124" s="164"/>
      <c r="F124" s="167"/>
    </row>
    <row r="125" spans="1:6" s="72" customFormat="1" ht="24">
      <c r="A125" s="264" t="s">
        <v>197</v>
      </c>
      <c r="B125" s="256" t="s">
        <v>201</v>
      </c>
      <c r="C125" s="265" t="s">
        <v>199</v>
      </c>
      <c r="D125" s="265" t="s">
        <v>202</v>
      </c>
      <c r="E125" s="164"/>
      <c r="F125" s="167"/>
    </row>
    <row r="126" spans="1:6" s="72" customFormat="1" ht="33.75" customHeight="1">
      <c r="A126" s="258" t="s">
        <v>323</v>
      </c>
      <c r="B126" s="259" t="s">
        <v>100</v>
      </c>
      <c r="C126" s="260">
        <v>3.151705490000001</v>
      </c>
      <c r="D126" s="260">
        <v>2.9184935899999997</v>
      </c>
      <c r="E126" s="164"/>
      <c r="F126" s="167"/>
    </row>
    <row r="127" spans="1:6" s="72" customFormat="1" ht="12.75">
      <c r="A127" s="262"/>
      <c r="B127" s="187"/>
      <c r="C127" s="263"/>
      <c r="D127" s="263"/>
      <c r="E127" s="164"/>
      <c r="F127" s="167"/>
    </row>
    <row r="128" spans="1:6" s="72" customFormat="1" ht="24">
      <c r="A128" s="264" t="s">
        <v>197</v>
      </c>
      <c r="B128" s="256" t="s">
        <v>203</v>
      </c>
      <c r="C128" s="265" t="s">
        <v>199</v>
      </c>
      <c r="D128" s="265" t="s">
        <v>202</v>
      </c>
      <c r="E128" s="164"/>
      <c r="F128" s="167"/>
    </row>
    <row r="129" spans="1:6" s="72" customFormat="1" ht="12.75">
      <c r="A129" s="266">
        <v>43745</v>
      </c>
      <c r="B129" s="259" t="s">
        <v>101</v>
      </c>
      <c r="C129" s="267">
        <v>0.79794558</v>
      </c>
      <c r="D129" s="267">
        <v>0.73890123</v>
      </c>
      <c r="E129" s="164"/>
      <c r="F129" s="167"/>
    </row>
    <row r="130" spans="1:6" s="72" customFormat="1" ht="12.75">
      <c r="A130" s="266">
        <v>43752</v>
      </c>
      <c r="B130" s="259" t="s">
        <v>101</v>
      </c>
      <c r="C130" s="267">
        <v>0.74267076</v>
      </c>
      <c r="D130" s="267">
        <v>0.68771649</v>
      </c>
      <c r="E130" s="164"/>
      <c r="F130" s="167"/>
    </row>
    <row r="131" spans="1:6" s="72" customFormat="1" ht="12.75">
      <c r="A131" s="266">
        <v>43760</v>
      </c>
      <c r="B131" s="259" t="s">
        <v>101</v>
      </c>
      <c r="C131" s="267">
        <v>0.78658784</v>
      </c>
      <c r="D131" s="267">
        <v>0.72838391</v>
      </c>
      <c r="E131" s="164"/>
      <c r="F131" s="167"/>
    </row>
    <row r="132" spans="1:6" s="72" customFormat="1" ht="12.75">
      <c r="A132" s="266">
        <v>43767</v>
      </c>
      <c r="B132" s="259" t="s">
        <v>101</v>
      </c>
      <c r="C132" s="267">
        <v>0.68221772</v>
      </c>
      <c r="D132" s="267">
        <v>0.63173671</v>
      </c>
      <c r="E132" s="164"/>
      <c r="F132" s="167"/>
    </row>
    <row r="133" spans="1:6" s="72" customFormat="1" ht="35.25" customHeight="1">
      <c r="A133" s="262"/>
      <c r="B133" s="187"/>
      <c r="C133" s="187"/>
      <c r="D133" s="187"/>
      <c r="E133" s="164"/>
      <c r="F133" s="167"/>
    </row>
    <row r="134" spans="1:6" s="72" customFormat="1" ht="24">
      <c r="A134" s="264" t="s">
        <v>197</v>
      </c>
      <c r="B134" s="256" t="s">
        <v>204</v>
      </c>
      <c r="C134" s="256" t="s">
        <v>199</v>
      </c>
      <c r="D134" s="256" t="s">
        <v>202</v>
      </c>
      <c r="E134" s="164"/>
      <c r="F134" s="167"/>
    </row>
    <row r="135" spans="1:6" s="72" customFormat="1" ht="12.75">
      <c r="A135" s="266">
        <v>43745</v>
      </c>
      <c r="B135" s="259" t="s">
        <v>102</v>
      </c>
      <c r="C135" s="268">
        <v>0.78400969</v>
      </c>
      <c r="D135" s="268">
        <v>0.72599652</v>
      </c>
      <c r="E135" s="269"/>
      <c r="F135" s="167"/>
    </row>
    <row r="136" spans="1:6" s="72" customFormat="1" ht="12.75">
      <c r="A136" s="266">
        <v>43752</v>
      </c>
      <c r="B136" s="259" t="s">
        <v>102</v>
      </c>
      <c r="C136" s="268">
        <v>0.72885405</v>
      </c>
      <c r="D136" s="268">
        <v>0.67492215</v>
      </c>
      <c r="E136" s="269"/>
      <c r="F136" s="167"/>
    </row>
    <row r="137" spans="1:6" s="72" customFormat="1" ht="12.75">
      <c r="A137" s="266">
        <v>43760</v>
      </c>
      <c r="B137" s="259" t="s">
        <v>102</v>
      </c>
      <c r="C137" s="268">
        <v>0.77087843</v>
      </c>
      <c r="D137" s="268">
        <v>0.71383692</v>
      </c>
      <c r="E137" s="269"/>
      <c r="F137" s="167"/>
    </row>
    <row r="138" spans="1:6" s="72" customFormat="1" ht="12.75">
      <c r="A138" s="266">
        <v>43767</v>
      </c>
      <c r="B138" s="259" t="s">
        <v>102</v>
      </c>
      <c r="C138" s="268">
        <v>0.66840875</v>
      </c>
      <c r="D138" s="268">
        <v>0.61894953</v>
      </c>
      <c r="E138" s="269"/>
      <c r="F138" s="167"/>
    </row>
    <row r="139" spans="1:6" s="72" customFormat="1" ht="12.75">
      <c r="A139" s="262"/>
      <c r="B139" s="187"/>
      <c r="C139" s="187"/>
      <c r="D139" s="187"/>
      <c r="E139" s="164"/>
      <c r="F139" s="167"/>
    </row>
    <row r="140" spans="1:6" s="72" customFormat="1" ht="35.25" customHeight="1">
      <c r="A140" s="264" t="s">
        <v>197</v>
      </c>
      <c r="B140" s="256" t="s">
        <v>205</v>
      </c>
      <c r="C140" s="256" t="s">
        <v>199</v>
      </c>
      <c r="D140" s="256" t="s">
        <v>202</v>
      </c>
      <c r="E140" s="164"/>
      <c r="F140" s="167"/>
    </row>
    <row r="141" spans="1:6" s="72" customFormat="1" ht="12.75">
      <c r="A141" s="266">
        <v>43767</v>
      </c>
      <c r="B141" s="259" t="s">
        <v>103</v>
      </c>
      <c r="C141" s="259">
        <v>3.02019618</v>
      </c>
      <c r="D141" s="259">
        <v>2.79671536</v>
      </c>
      <c r="E141" s="164"/>
      <c r="F141" s="167"/>
    </row>
    <row r="142" spans="1:6" s="72" customFormat="1" ht="12.75">
      <c r="A142" s="262"/>
      <c r="B142" s="187"/>
      <c r="C142" s="187"/>
      <c r="D142" s="187"/>
      <c r="E142" s="164"/>
      <c r="F142" s="167"/>
    </row>
    <row r="143" spans="1:6" s="72" customFormat="1" ht="35.25" customHeight="1">
      <c r="A143" s="264" t="s">
        <v>197</v>
      </c>
      <c r="B143" s="256" t="s">
        <v>206</v>
      </c>
      <c r="C143" s="256" t="s">
        <v>199</v>
      </c>
      <c r="D143" s="256" t="s">
        <v>202</v>
      </c>
      <c r="E143" s="164"/>
      <c r="F143" s="167"/>
    </row>
    <row r="144" spans="1:6" s="72" customFormat="1" ht="12.75">
      <c r="A144" s="266">
        <v>43767</v>
      </c>
      <c r="B144" s="259" t="s">
        <v>104</v>
      </c>
      <c r="C144" s="259">
        <v>2.96269031</v>
      </c>
      <c r="D144" s="259">
        <v>2.74346467</v>
      </c>
      <c r="E144" s="164"/>
      <c r="F144" s="167"/>
    </row>
    <row r="145" spans="1:50" s="71" customFormat="1" ht="14.25">
      <c r="A145" s="182"/>
      <c r="B145" s="187"/>
      <c r="C145" s="187"/>
      <c r="D145" s="187"/>
      <c r="E145" s="164"/>
      <c r="F145" s="167"/>
      <c r="G145" s="70"/>
      <c r="H145" s="70"/>
      <c r="AE145" s="70"/>
      <c r="AR145" s="70"/>
      <c r="AT145" s="70"/>
      <c r="AX145" s="70"/>
    </row>
    <row r="146" spans="1:50" s="71" customFormat="1" ht="14.25">
      <c r="A146" s="182" t="s">
        <v>105</v>
      </c>
      <c r="B146" s="187"/>
      <c r="C146" s="187"/>
      <c r="D146" s="187"/>
      <c r="E146" s="164"/>
      <c r="F146" s="167"/>
      <c r="G146" s="70"/>
      <c r="H146" s="70"/>
      <c r="AE146" s="70"/>
      <c r="AR146" s="70"/>
      <c r="AT146" s="70"/>
      <c r="AX146" s="70"/>
    </row>
    <row r="147" spans="1:50" s="71" customFormat="1" ht="14.25">
      <c r="A147" s="182" t="s">
        <v>106</v>
      </c>
      <c r="B147" s="187"/>
      <c r="C147" s="187"/>
      <c r="D147" s="187"/>
      <c r="E147" s="164"/>
      <c r="F147" s="167"/>
      <c r="G147" s="70"/>
      <c r="H147" s="70"/>
      <c r="AE147" s="70"/>
      <c r="AR147" s="70"/>
      <c r="AT147" s="70"/>
      <c r="AX147" s="70"/>
    </row>
    <row r="148" spans="1:50" s="71" customFormat="1" ht="14.25">
      <c r="A148" s="182"/>
      <c r="B148" s="187"/>
      <c r="C148" s="187"/>
      <c r="D148" s="187"/>
      <c r="E148" s="164"/>
      <c r="F148" s="167"/>
      <c r="G148" s="70"/>
      <c r="H148" s="70"/>
      <c r="AE148" s="70"/>
      <c r="AR148" s="70"/>
      <c r="AT148" s="70"/>
      <c r="AX148" s="70"/>
    </row>
    <row r="149" spans="1:50" s="71" customFormat="1" ht="14.25">
      <c r="A149" s="182" t="s">
        <v>324</v>
      </c>
      <c r="B149" s="187"/>
      <c r="C149" s="187"/>
      <c r="D149" s="187"/>
      <c r="E149" s="164"/>
      <c r="F149" s="167"/>
      <c r="G149" s="70"/>
      <c r="H149" s="70"/>
      <c r="AE149" s="70"/>
      <c r="AR149" s="70"/>
      <c r="AT149" s="70"/>
      <c r="AX149" s="70"/>
    </row>
    <row r="150" spans="1:50" s="71" customFormat="1" ht="14.25">
      <c r="A150" s="182"/>
      <c r="B150" s="187"/>
      <c r="C150" s="187"/>
      <c r="D150" s="187"/>
      <c r="E150" s="164"/>
      <c r="F150" s="167"/>
      <c r="G150" s="70"/>
      <c r="H150" s="70"/>
      <c r="AE150" s="70"/>
      <c r="AR150" s="70"/>
      <c r="AT150" s="70"/>
      <c r="AX150" s="70"/>
    </row>
    <row r="151" spans="1:50" s="71" customFormat="1" ht="14.25">
      <c r="A151" s="182" t="s">
        <v>325</v>
      </c>
      <c r="B151" s="187"/>
      <c r="C151" s="187"/>
      <c r="D151" s="187"/>
      <c r="E151" s="164"/>
      <c r="F151" s="167"/>
      <c r="G151" s="70"/>
      <c r="H151" s="70"/>
      <c r="AE151" s="70"/>
      <c r="AR151" s="70"/>
      <c r="AT151" s="70"/>
      <c r="AX151" s="70"/>
    </row>
    <row r="152" spans="1:50" s="71" customFormat="1" ht="14.25">
      <c r="A152" s="188" t="s">
        <v>174</v>
      </c>
      <c r="B152" s="187"/>
      <c r="C152" s="187"/>
      <c r="D152" s="187"/>
      <c r="E152" s="164"/>
      <c r="F152" s="167"/>
      <c r="G152" s="70"/>
      <c r="H152" s="70"/>
      <c r="AE152" s="70"/>
      <c r="AR152" s="70"/>
      <c r="AT152" s="70"/>
      <c r="AX152" s="70"/>
    </row>
    <row r="153" spans="1:50" s="71" customFormat="1" ht="14.25">
      <c r="A153" s="188"/>
      <c r="B153" s="187"/>
      <c r="C153" s="187"/>
      <c r="D153" s="187"/>
      <c r="E153" s="164"/>
      <c r="F153" s="167"/>
      <c r="G153" s="70"/>
      <c r="H153" s="70"/>
      <c r="AE153" s="70"/>
      <c r="AR153" s="70"/>
      <c r="AT153" s="70"/>
      <c r="AX153" s="70"/>
    </row>
    <row r="154" spans="1:50" s="71" customFormat="1" ht="14.25">
      <c r="A154" s="182" t="s">
        <v>326</v>
      </c>
      <c r="B154" s="187"/>
      <c r="C154" s="187"/>
      <c r="D154" s="187"/>
      <c r="E154" s="164"/>
      <c r="F154" s="167"/>
      <c r="G154" s="70"/>
      <c r="H154" s="70"/>
      <c r="AE154" s="70"/>
      <c r="AR154" s="70"/>
      <c r="AT154" s="70"/>
      <c r="AX154" s="70"/>
    </row>
    <row r="155" spans="1:50" s="71" customFormat="1" ht="14.25">
      <c r="A155" s="182"/>
      <c r="B155" s="187"/>
      <c r="C155" s="187"/>
      <c r="D155" s="187"/>
      <c r="E155" s="164"/>
      <c r="F155" s="167"/>
      <c r="G155" s="70"/>
      <c r="H155" s="70"/>
      <c r="AE155" s="70"/>
      <c r="AR155" s="70"/>
      <c r="AT155" s="70"/>
      <c r="AX155" s="70"/>
    </row>
    <row r="156" spans="1:50" s="71" customFormat="1" ht="14.25">
      <c r="A156" s="182" t="s">
        <v>327</v>
      </c>
      <c r="B156" s="187"/>
      <c r="C156" s="187"/>
      <c r="D156" s="187"/>
      <c r="E156" s="164"/>
      <c r="F156" s="167"/>
      <c r="G156" s="70"/>
      <c r="H156" s="70"/>
      <c r="AE156" s="70"/>
      <c r="AR156" s="70"/>
      <c r="AT156" s="70"/>
      <c r="AX156" s="70"/>
    </row>
    <row r="157" spans="1:50" s="71" customFormat="1" ht="14.25">
      <c r="A157" s="189"/>
      <c r="B157" s="187"/>
      <c r="C157" s="187"/>
      <c r="D157" s="187"/>
      <c r="E157" s="164"/>
      <c r="F157" s="167"/>
      <c r="G157" s="70"/>
      <c r="H157" s="70"/>
      <c r="AE157" s="70"/>
      <c r="AR157" s="70"/>
      <c r="AT157" s="70"/>
      <c r="AX157" s="70"/>
    </row>
    <row r="158" spans="1:50" s="71" customFormat="1" ht="14.25">
      <c r="A158" s="172" t="s">
        <v>328</v>
      </c>
      <c r="B158" s="187"/>
      <c r="C158" s="270"/>
      <c r="D158" s="187"/>
      <c r="E158" s="164"/>
      <c r="F158" s="167"/>
      <c r="G158" s="70"/>
      <c r="H158" s="70"/>
      <c r="AE158" s="70"/>
      <c r="AR158" s="70"/>
      <c r="AT158" s="70"/>
      <c r="AX158" s="70"/>
    </row>
    <row r="159" spans="1:50" s="71" customFormat="1" ht="14.25">
      <c r="A159" s="182"/>
      <c r="B159" s="187"/>
      <c r="C159" s="187"/>
      <c r="D159" s="187"/>
      <c r="E159" s="164"/>
      <c r="F159" s="167"/>
      <c r="G159" s="70"/>
      <c r="H159" s="70"/>
      <c r="AE159" s="70"/>
      <c r="AR159" s="70"/>
      <c r="AT159" s="70"/>
      <c r="AX159" s="70"/>
    </row>
    <row r="160" spans="1:50" s="71" customFormat="1" ht="14.25">
      <c r="A160" s="182" t="s">
        <v>329</v>
      </c>
      <c r="B160" s="187"/>
      <c r="C160" s="187"/>
      <c r="D160" s="187"/>
      <c r="E160" s="164"/>
      <c r="F160" s="167"/>
      <c r="G160" s="70"/>
      <c r="H160" s="70"/>
      <c r="AE160" s="70"/>
      <c r="AR160" s="70"/>
      <c r="AT160" s="70"/>
      <c r="AX160" s="70"/>
    </row>
    <row r="161" spans="1:50" s="71" customFormat="1" ht="14.25">
      <c r="A161" s="182"/>
      <c r="B161" s="187"/>
      <c r="C161" s="187"/>
      <c r="D161" s="187"/>
      <c r="E161" s="164"/>
      <c r="F161" s="167"/>
      <c r="G161" s="70"/>
      <c r="H161" s="70"/>
      <c r="AE161" s="70"/>
      <c r="AR161" s="70"/>
      <c r="AT161" s="70"/>
      <c r="AX161" s="70"/>
    </row>
    <row r="162" spans="1:50" s="71" customFormat="1" ht="14.25">
      <c r="A162" s="182" t="s">
        <v>207</v>
      </c>
      <c r="B162" s="187"/>
      <c r="C162" s="187"/>
      <c r="D162" s="187"/>
      <c r="E162" s="164"/>
      <c r="F162" s="167"/>
      <c r="G162" s="70"/>
      <c r="H162" s="70"/>
      <c r="AE162" s="70"/>
      <c r="AR162" s="70"/>
      <c r="AT162" s="70"/>
      <c r="AX162" s="70"/>
    </row>
    <row r="163" spans="1:50" s="71" customFormat="1" ht="14.25">
      <c r="A163" s="271" t="s">
        <v>208</v>
      </c>
      <c r="B163" s="272"/>
      <c r="C163" s="272"/>
      <c r="D163" s="272"/>
      <c r="E163" s="273">
        <v>0.5318</v>
      </c>
      <c r="F163" s="167"/>
      <c r="G163" s="70"/>
      <c r="H163" s="70"/>
      <c r="AE163" s="70"/>
      <c r="AR163" s="70"/>
      <c r="AT163" s="70"/>
      <c r="AX163" s="70"/>
    </row>
    <row r="164" spans="1:50" s="71" customFormat="1" ht="14.25">
      <c r="A164" s="271" t="s">
        <v>209</v>
      </c>
      <c r="B164" s="272"/>
      <c r="C164" s="272"/>
      <c r="D164" s="272"/>
      <c r="E164" s="273">
        <v>0.1838</v>
      </c>
      <c r="F164" s="167"/>
      <c r="G164" s="70"/>
      <c r="H164" s="70"/>
      <c r="AE164" s="70"/>
      <c r="AR164" s="70"/>
      <c r="AT164" s="70"/>
      <c r="AX164" s="70"/>
    </row>
    <row r="165" spans="1:50" s="71" customFormat="1" ht="14.25">
      <c r="A165" s="271" t="s">
        <v>210</v>
      </c>
      <c r="B165" s="272"/>
      <c r="C165" s="272"/>
      <c r="D165" s="272"/>
      <c r="E165" s="273">
        <v>0.061</v>
      </c>
      <c r="F165" s="167"/>
      <c r="G165" s="70"/>
      <c r="H165" s="70"/>
      <c r="AE165" s="70"/>
      <c r="AR165" s="70"/>
      <c r="AT165" s="70"/>
      <c r="AX165" s="70"/>
    </row>
    <row r="166" spans="1:50" s="71" customFormat="1" ht="14.25">
      <c r="A166" s="274" t="s">
        <v>330</v>
      </c>
      <c r="B166" s="275"/>
      <c r="C166" s="275"/>
      <c r="D166" s="275"/>
      <c r="E166" s="276">
        <v>0.2234</v>
      </c>
      <c r="F166" s="167"/>
      <c r="G166" s="70"/>
      <c r="H166" s="70"/>
      <c r="AE166" s="70"/>
      <c r="AR166" s="70"/>
      <c r="AT166" s="70"/>
      <c r="AX166" s="70"/>
    </row>
    <row r="167" spans="1:50" s="71" customFormat="1" ht="14.25">
      <c r="A167" s="182"/>
      <c r="B167" s="187"/>
      <c r="C167" s="187"/>
      <c r="D167" s="187"/>
      <c r="E167" s="164"/>
      <c r="F167" s="167"/>
      <c r="G167" s="70"/>
      <c r="H167" s="70"/>
      <c r="AE167" s="70"/>
      <c r="AR167" s="70"/>
      <c r="AT167" s="70"/>
      <c r="AX167" s="70"/>
    </row>
    <row r="168" spans="1:50" s="71" customFormat="1" ht="14.25">
      <c r="A168" s="182" t="s">
        <v>211</v>
      </c>
      <c r="B168" s="187"/>
      <c r="C168" s="187"/>
      <c r="D168" s="187"/>
      <c r="E168" s="164"/>
      <c r="F168" s="167"/>
      <c r="G168" s="70"/>
      <c r="H168" s="70"/>
      <c r="AE168" s="70"/>
      <c r="AR168" s="70"/>
      <c r="AT168" s="70"/>
      <c r="AX168" s="70"/>
    </row>
    <row r="169" spans="1:6" ht="12.75">
      <c r="A169" s="277" t="s">
        <v>89</v>
      </c>
      <c r="B169" s="278"/>
      <c r="C169" s="278"/>
      <c r="D169" s="278"/>
      <c r="E169" s="279">
        <v>0.7156</v>
      </c>
      <c r="F169" s="167"/>
    </row>
    <row r="170" spans="1:6" ht="12.75">
      <c r="A170" s="277" t="s">
        <v>107</v>
      </c>
      <c r="B170" s="278"/>
      <c r="C170" s="278"/>
      <c r="D170" s="278"/>
      <c r="E170" s="279">
        <v>0.061</v>
      </c>
      <c r="F170" s="167"/>
    </row>
    <row r="171" spans="1:6" ht="12.75">
      <c r="A171" s="280" t="s">
        <v>331</v>
      </c>
      <c r="B171" s="281"/>
      <c r="C171" s="281"/>
      <c r="D171" s="281"/>
      <c r="E171" s="282">
        <v>0.2234</v>
      </c>
      <c r="F171" s="167"/>
    </row>
    <row r="172" spans="1:6" ht="13.5" thickBot="1">
      <c r="A172" s="283"/>
      <c r="B172" s="284"/>
      <c r="C172" s="284"/>
      <c r="D172" s="285"/>
      <c r="E172" s="286"/>
      <c r="F172" s="287"/>
    </row>
  </sheetData>
  <sheetProtection selectLockedCells="1" selectUnlockedCells="1"/>
  <mergeCells count="12">
    <mergeCell ref="A102:A103"/>
    <mergeCell ref="B102:B103"/>
    <mergeCell ref="A31:F31"/>
    <mergeCell ref="A32:F32"/>
    <mergeCell ref="A34:F34"/>
    <mergeCell ref="A35:F35"/>
    <mergeCell ref="A1:B1"/>
    <mergeCell ref="A21:B21"/>
    <mergeCell ref="C22:D24"/>
    <mergeCell ref="A27:F27"/>
    <mergeCell ref="A28:F28"/>
    <mergeCell ref="A30:F3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15">
      <selection activeCell="B13" sqref="B13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</cols>
  <sheetData>
    <row r="1" spans="1:3" ht="12.75">
      <c r="A1" s="107" t="s">
        <v>259</v>
      </c>
      <c r="B1" s="107"/>
      <c r="C1" s="2"/>
    </row>
    <row r="2" spans="1:3" ht="12.75">
      <c r="A2" s="3" t="s">
        <v>0</v>
      </c>
      <c r="B2" s="3" t="s">
        <v>234</v>
      </c>
      <c r="C2" s="2"/>
    </row>
    <row r="3" spans="1:3" ht="24">
      <c r="A3" s="3" t="s">
        <v>2</v>
      </c>
      <c r="B3" s="4" t="s">
        <v>237</v>
      </c>
      <c r="C3" s="2"/>
    </row>
    <row r="4" spans="1:3" ht="36">
      <c r="A4" s="3" t="s">
        <v>4</v>
      </c>
      <c r="B4" s="4" t="s">
        <v>235</v>
      </c>
      <c r="C4" s="2"/>
    </row>
    <row r="5" spans="1:2" ht="48">
      <c r="A5" s="4" t="s">
        <v>6</v>
      </c>
      <c r="B5" s="5" t="s">
        <v>236</v>
      </c>
    </row>
    <row r="6" spans="1:3" ht="12.75">
      <c r="A6" s="4" t="s">
        <v>8</v>
      </c>
      <c r="B6" s="6" t="s">
        <v>332</v>
      </c>
      <c r="C6" s="2"/>
    </row>
    <row r="7" spans="1:3" ht="12.75">
      <c r="A7" s="4"/>
      <c r="B7" s="51"/>
      <c r="C7" s="2"/>
    </row>
    <row r="8" spans="1:3" ht="12.75">
      <c r="A8" s="4"/>
      <c r="B8" s="52" t="s">
        <v>231</v>
      </c>
      <c r="C8" s="53" t="s">
        <v>232</v>
      </c>
    </row>
    <row r="9" spans="1:3" ht="12.75">
      <c r="A9" s="54" t="s">
        <v>261</v>
      </c>
      <c r="B9" s="15">
        <v>10.7936</v>
      </c>
      <c r="C9" s="15">
        <v>10.7598</v>
      </c>
    </row>
    <row r="10" spans="1:3" ht="12.75">
      <c r="A10" s="50" t="s">
        <v>17</v>
      </c>
      <c r="B10" s="49">
        <v>43670</v>
      </c>
      <c r="C10" s="49">
        <v>43670</v>
      </c>
    </row>
    <row r="11" spans="1:3" ht="12.75">
      <c r="A11" s="108" t="s">
        <v>262</v>
      </c>
      <c r="B11" s="108"/>
      <c r="C11" s="2"/>
    </row>
    <row r="12" spans="1:4" ht="12.75" customHeight="1">
      <c r="A12" s="7" t="s">
        <v>10</v>
      </c>
      <c r="B12" s="10">
        <v>0.0111</v>
      </c>
      <c r="C12" s="109" t="s">
        <v>20</v>
      </c>
      <c r="D12" s="109"/>
    </row>
    <row r="13" spans="1:4" ht="12.75">
      <c r="A13" s="7" t="s">
        <v>11</v>
      </c>
      <c r="B13" s="10">
        <v>0.0233</v>
      </c>
      <c r="C13" s="109"/>
      <c r="D13" s="109"/>
    </row>
    <row r="14" spans="1:4" ht="36" customHeight="1">
      <c r="A14" s="4" t="s">
        <v>21</v>
      </c>
      <c r="B14" s="10">
        <v>0.014561</v>
      </c>
      <c r="C14" s="109"/>
      <c r="D14" s="109"/>
    </row>
    <row r="15" spans="1:6" ht="18">
      <c r="A15" s="110"/>
      <c r="B15" s="110"/>
      <c r="C15" s="110"/>
      <c r="D15" s="110"/>
      <c r="E15" s="110"/>
      <c r="F15" s="110"/>
    </row>
    <row r="16" spans="1:6" ht="15.75">
      <c r="A16" s="111" t="s">
        <v>22</v>
      </c>
      <c r="B16" s="112"/>
      <c r="C16" s="112"/>
      <c r="D16" s="112"/>
      <c r="E16" s="112"/>
      <c r="F16" s="112"/>
    </row>
    <row r="17" spans="1:6" ht="12.75">
      <c r="A17" s="12"/>
      <c r="B17" s="13"/>
      <c r="C17" s="13"/>
      <c r="D17" s="13"/>
      <c r="E17" s="14"/>
      <c r="F17" s="14"/>
    </row>
    <row r="18" spans="1:6" ht="12.75" customHeight="1">
      <c r="A18" s="100" t="s">
        <v>23</v>
      </c>
      <c r="B18" s="100"/>
      <c r="C18" s="100"/>
      <c r="D18" s="100"/>
      <c r="E18" s="100"/>
      <c r="F18" s="100"/>
    </row>
    <row r="19" spans="1:6" ht="12.75" customHeight="1">
      <c r="A19" s="100" t="s">
        <v>24</v>
      </c>
      <c r="B19" s="100"/>
      <c r="C19" s="100"/>
      <c r="D19" s="100"/>
      <c r="E19" s="100"/>
      <c r="F19" s="100"/>
    </row>
    <row r="20" spans="1:6" ht="12.75" customHeight="1">
      <c r="A20" s="101" t="s">
        <v>25</v>
      </c>
      <c r="B20" s="101"/>
      <c r="C20" s="101"/>
      <c r="D20" s="101"/>
      <c r="E20" s="101"/>
      <c r="F20" s="101"/>
    </row>
    <row r="21" spans="1:6" ht="12.75">
      <c r="A21" s="12"/>
      <c r="B21" s="13"/>
      <c r="C21" s="13"/>
      <c r="D21" s="13"/>
      <c r="E21" s="14"/>
      <c r="F21" s="14"/>
    </row>
    <row r="22" spans="1:6" ht="12.75">
      <c r="A22" s="102" t="s">
        <v>263</v>
      </c>
      <c r="B22" s="103"/>
      <c r="C22" s="103"/>
      <c r="D22" s="103"/>
      <c r="E22" s="103"/>
      <c r="F22" s="103"/>
    </row>
    <row r="23" spans="1:6" ht="12.75">
      <c r="A23" s="17"/>
      <c r="B23" s="17"/>
      <c r="C23" s="17"/>
      <c r="D23" s="17"/>
      <c r="E23" s="18"/>
      <c r="F23" s="18"/>
    </row>
    <row r="24" spans="1:6" ht="13.5" thickBot="1">
      <c r="A24" s="104" t="s">
        <v>233</v>
      </c>
      <c r="B24" s="105"/>
      <c r="C24" s="105"/>
      <c r="D24" s="105"/>
      <c r="E24" s="105"/>
      <c r="F24" s="106"/>
    </row>
    <row r="25" spans="1:6" ht="25.5">
      <c r="A25" s="56" t="s">
        <v>193</v>
      </c>
      <c r="B25" s="37" t="s">
        <v>28</v>
      </c>
      <c r="C25" s="38" t="s">
        <v>194</v>
      </c>
      <c r="D25" s="39" t="s">
        <v>29</v>
      </c>
      <c r="E25" s="40" t="s">
        <v>195</v>
      </c>
      <c r="F25" s="41" t="s">
        <v>30</v>
      </c>
    </row>
    <row r="26" spans="1:6" ht="12.75">
      <c r="A26" s="55"/>
      <c r="B26" s="43"/>
      <c r="C26" s="44"/>
      <c r="D26" s="45"/>
      <c r="E26" s="46"/>
      <c r="F26" s="47"/>
    </row>
    <row r="27" spans="1:6" ht="12.75">
      <c r="A27" s="127" t="s">
        <v>31</v>
      </c>
      <c r="B27" s="128"/>
      <c r="C27" s="129"/>
      <c r="D27" s="130"/>
      <c r="E27" s="131"/>
      <c r="F27" s="131"/>
    </row>
    <row r="28" spans="1:6" ht="12.75">
      <c r="A28" s="132" t="s">
        <v>112</v>
      </c>
      <c r="B28" s="128"/>
      <c r="C28" s="129"/>
      <c r="D28" s="130"/>
      <c r="E28" s="131"/>
      <c r="F28" s="131"/>
    </row>
    <row r="29" spans="1:6" ht="12.75">
      <c r="A29" s="133" t="s">
        <v>113</v>
      </c>
      <c r="B29" s="128" t="s">
        <v>238</v>
      </c>
      <c r="C29" s="129" t="s">
        <v>32</v>
      </c>
      <c r="D29" s="130">
        <v>15614</v>
      </c>
      <c r="E29" s="131">
        <v>192.11</v>
      </c>
      <c r="F29" s="131">
        <v>9.3</v>
      </c>
    </row>
    <row r="30" spans="1:6" ht="12.75">
      <c r="A30" s="133" t="s">
        <v>114</v>
      </c>
      <c r="B30" s="128" t="s">
        <v>33</v>
      </c>
      <c r="C30" s="129" t="s">
        <v>34</v>
      </c>
      <c r="D30" s="130">
        <v>5132</v>
      </c>
      <c r="E30" s="131">
        <v>188.33</v>
      </c>
      <c r="F30" s="131">
        <v>9.12</v>
      </c>
    </row>
    <row r="31" spans="1:6" ht="12.75">
      <c r="A31" s="133" t="s">
        <v>117</v>
      </c>
      <c r="B31" s="128" t="s">
        <v>35</v>
      </c>
      <c r="C31" s="129" t="s">
        <v>36</v>
      </c>
      <c r="D31" s="130">
        <v>16825</v>
      </c>
      <c r="E31" s="131">
        <v>104.25</v>
      </c>
      <c r="F31" s="131">
        <v>5.05</v>
      </c>
    </row>
    <row r="32" spans="1:6" ht="12.75">
      <c r="A32" s="133" t="s">
        <v>116</v>
      </c>
      <c r="B32" s="128" t="s">
        <v>40</v>
      </c>
      <c r="C32" s="129" t="s">
        <v>32</v>
      </c>
      <c r="D32" s="130">
        <v>14018</v>
      </c>
      <c r="E32" s="131">
        <v>103.22</v>
      </c>
      <c r="F32" s="131">
        <v>5</v>
      </c>
    </row>
    <row r="33" spans="1:6" ht="12.75">
      <c r="A33" s="133" t="s">
        <v>118</v>
      </c>
      <c r="B33" s="128" t="s">
        <v>39</v>
      </c>
      <c r="C33" s="129" t="s">
        <v>32</v>
      </c>
      <c r="D33" s="130">
        <v>21725</v>
      </c>
      <c r="E33" s="131">
        <v>100.6</v>
      </c>
      <c r="F33" s="131">
        <v>4.87</v>
      </c>
    </row>
    <row r="34" spans="1:6" ht="12.75">
      <c r="A34" s="133" t="s">
        <v>115</v>
      </c>
      <c r="B34" s="128" t="s">
        <v>45</v>
      </c>
      <c r="C34" s="129" t="s">
        <v>46</v>
      </c>
      <c r="D34" s="130">
        <v>3684</v>
      </c>
      <c r="E34" s="131">
        <v>99.62</v>
      </c>
      <c r="F34" s="131">
        <v>4.82</v>
      </c>
    </row>
    <row r="35" spans="1:6" ht="12.75">
      <c r="A35" s="133" t="s">
        <v>135</v>
      </c>
      <c r="B35" s="128" t="s">
        <v>60</v>
      </c>
      <c r="C35" s="129" t="s">
        <v>46</v>
      </c>
      <c r="D35" s="130">
        <v>1314</v>
      </c>
      <c r="E35" s="131">
        <v>99.33</v>
      </c>
      <c r="F35" s="131">
        <v>4.81</v>
      </c>
    </row>
    <row r="36" spans="1:6" ht="12.75">
      <c r="A36" s="133" t="s">
        <v>131</v>
      </c>
      <c r="B36" s="128" t="s">
        <v>132</v>
      </c>
      <c r="C36" s="129" t="s">
        <v>34</v>
      </c>
      <c r="D36" s="130">
        <v>41364</v>
      </c>
      <c r="E36" s="131">
        <v>96.17</v>
      </c>
      <c r="F36" s="131">
        <v>4.66</v>
      </c>
    </row>
    <row r="37" spans="1:6" ht="24">
      <c r="A37" s="134" t="s">
        <v>124</v>
      </c>
      <c r="B37" s="135" t="s">
        <v>47</v>
      </c>
      <c r="C37" s="136" t="s">
        <v>239</v>
      </c>
      <c r="D37" s="137">
        <v>42686</v>
      </c>
      <c r="E37" s="138">
        <v>92.35</v>
      </c>
      <c r="F37" s="138">
        <v>4.47</v>
      </c>
    </row>
    <row r="38" spans="1:6" ht="12.75">
      <c r="A38" s="133" t="s">
        <v>121</v>
      </c>
      <c r="B38" s="128" t="s">
        <v>41</v>
      </c>
      <c r="C38" s="129" t="s">
        <v>42</v>
      </c>
      <c r="D38" s="130">
        <v>8738</v>
      </c>
      <c r="E38" s="131">
        <v>77.31</v>
      </c>
      <c r="F38" s="131">
        <v>3.74</v>
      </c>
    </row>
    <row r="39" spans="1:6" ht="12.75">
      <c r="A39" s="133" t="s">
        <v>226</v>
      </c>
      <c r="B39" s="128" t="s">
        <v>227</v>
      </c>
      <c r="C39" s="129" t="s">
        <v>36</v>
      </c>
      <c r="D39" s="130">
        <v>24824</v>
      </c>
      <c r="E39" s="131">
        <v>64.37</v>
      </c>
      <c r="F39" s="131">
        <v>3.12</v>
      </c>
    </row>
    <row r="40" spans="1:6" ht="12.75">
      <c r="A40" s="133" t="s">
        <v>120</v>
      </c>
      <c r="B40" s="128" t="s">
        <v>37</v>
      </c>
      <c r="C40" s="129" t="s">
        <v>38</v>
      </c>
      <c r="D40" s="130">
        <v>3753</v>
      </c>
      <c r="E40" s="131">
        <v>63.99</v>
      </c>
      <c r="F40" s="131">
        <v>3.1</v>
      </c>
    </row>
    <row r="41" spans="1:6" ht="12.75">
      <c r="A41" s="133" t="s">
        <v>228</v>
      </c>
      <c r="B41" s="128" t="s">
        <v>229</v>
      </c>
      <c r="C41" s="129" t="s">
        <v>36</v>
      </c>
      <c r="D41" s="130">
        <v>2675</v>
      </c>
      <c r="E41" s="131">
        <v>60.71</v>
      </c>
      <c r="F41" s="131">
        <v>2.94</v>
      </c>
    </row>
    <row r="42" spans="1:6" ht="12.75">
      <c r="A42" s="133" t="s">
        <v>119</v>
      </c>
      <c r="B42" s="128" t="s">
        <v>44</v>
      </c>
      <c r="C42" s="129" t="s">
        <v>36</v>
      </c>
      <c r="D42" s="130">
        <v>6285</v>
      </c>
      <c r="E42" s="131">
        <v>59.72</v>
      </c>
      <c r="F42" s="131">
        <v>2.89</v>
      </c>
    </row>
    <row r="43" spans="1:6" ht="12.75">
      <c r="A43" s="133" t="s">
        <v>129</v>
      </c>
      <c r="B43" s="128" t="s">
        <v>109</v>
      </c>
      <c r="C43" s="129" t="s">
        <v>49</v>
      </c>
      <c r="D43" s="130">
        <v>16540</v>
      </c>
      <c r="E43" s="131">
        <v>41.64</v>
      </c>
      <c r="F43" s="131">
        <v>2.02</v>
      </c>
    </row>
    <row r="44" spans="1:6" ht="12.75">
      <c r="A44" s="133" t="s">
        <v>125</v>
      </c>
      <c r="B44" s="128" t="s">
        <v>48</v>
      </c>
      <c r="C44" s="129" t="s">
        <v>49</v>
      </c>
      <c r="D44" s="130">
        <v>1446</v>
      </c>
      <c r="E44" s="131">
        <v>40.25</v>
      </c>
      <c r="F44" s="131">
        <v>1.95</v>
      </c>
    </row>
    <row r="45" spans="1:6" ht="12.75">
      <c r="A45" s="133" t="s">
        <v>122</v>
      </c>
      <c r="B45" s="128" t="s">
        <v>43</v>
      </c>
      <c r="C45" s="129" t="s">
        <v>42</v>
      </c>
      <c r="D45" s="130">
        <v>857</v>
      </c>
      <c r="E45" s="131">
        <v>39.52</v>
      </c>
      <c r="F45" s="131">
        <v>1.91</v>
      </c>
    </row>
    <row r="46" spans="1:6" ht="12.75">
      <c r="A46" s="133" t="s">
        <v>126</v>
      </c>
      <c r="B46" s="128" t="s">
        <v>50</v>
      </c>
      <c r="C46" s="129" t="s">
        <v>49</v>
      </c>
      <c r="D46" s="130">
        <v>4000</v>
      </c>
      <c r="E46" s="131">
        <v>39.23</v>
      </c>
      <c r="F46" s="131">
        <v>1.9</v>
      </c>
    </row>
    <row r="47" spans="1:6" ht="12.75">
      <c r="A47" s="133" t="s">
        <v>123</v>
      </c>
      <c r="B47" s="128" t="s">
        <v>51</v>
      </c>
      <c r="C47" s="129" t="s">
        <v>49</v>
      </c>
      <c r="D47" s="130">
        <v>5015</v>
      </c>
      <c r="E47" s="131">
        <v>37.37</v>
      </c>
      <c r="F47" s="131">
        <v>1.81</v>
      </c>
    </row>
    <row r="48" spans="1:6" ht="12.75">
      <c r="A48" s="133" t="s">
        <v>130</v>
      </c>
      <c r="B48" s="128" t="s">
        <v>54</v>
      </c>
      <c r="C48" s="129" t="s">
        <v>49</v>
      </c>
      <c r="D48" s="130">
        <v>7570</v>
      </c>
      <c r="E48" s="131">
        <v>32.81</v>
      </c>
      <c r="F48" s="131">
        <v>1.59</v>
      </c>
    </row>
    <row r="49" spans="1:6" ht="12.75">
      <c r="A49" s="133" t="s">
        <v>127</v>
      </c>
      <c r="B49" s="128" t="s">
        <v>55</v>
      </c>
      <c r="C49" s="129" t="s">
        <v>34</v>
      </c>
      <c r="D49" s="130">
        <v>930</v>
      </c>
      <c r="E49" s="131">
        <v>24.07</v>
      </c>
      <c r="F49" s="131">
        <v>1.17</v>
      </c>
    </row>
    <row r="50" spans="1:6" ht="12.75">
      <c r="A50" s="139" t="s">
        <v>68</v>
      </c>
      <c r="B50" s="128"/>
      <c r="C50" s="129"/>
      <c r="D50" s="130"/>
      <c r="E50" s="140">
        <v>1656.97</v>
      </c>
      <c r="F50" s="140">
        <v>80.24</v>
      </c>
    </row>
    <row r="51" spans="1:6" ht="12.75">
      <c r="A51" s="133"/>
      <c r="B51" s="128"/>
      <c r="C51" s="129"/>
      <c r="D51" s="130"/>
      <c r="E51" s="131"/>
      <c r="F51" s="131"/>
    </row>
    <row r="52" spans="1:6" ht="12.75">
      <c r="A52" s="139" t="s">
        <v>137</v>
      </c>
      <c r="B52" s="128"/>
      <c r="C52" s="129"/>
      <c r="D52" s="130"/>
      <c r="E52" s="131" t="s">
        <v>138</v>
      </c>
      <c r="F52" s="131" t="s">
        <v>138</v>
      </c>
    </row>
    <row r="53" spans="1:6" ht="12.75">
      <c r="A53" s="133"/>
      <c r="B53" s="128"/>
      <c r="C53" s="129"/>
      <c r="D53" s="130"/>
      <c r="E53" s="131"/>
      <c r="F53" s="131"/>
    </row>
    <row r="54" spans="1:6" ht="12.75">
      <c r="A54" s="139" t="s">
        <v>139</v>
      </c>
      <c r="B54" s="128"/>
      <c r="C54" s="129"/>
      <c r="D54" s="130"/>
      <c r="E54" s="131" t="s">
        <v>138</v>
      </c>
      <c r="F54" s="131" t="s">
        <v>138</v>
      </c>
    </row>
    <row r="55" spans="1:6" ht="12.75">
      <c r="A55" s="133"/>
      <c r="B55" s="128"/>
      <c r="C55" s="129"/>
      <c r="D55" s="130"/>
      <c r="E55" s="131"/>
      <c r="F55" s="131"/>
    </row>
    <row r="56" spans="1:6" ht="12.75">
      <c r="A56" s="139" t="s">
        <v>69</v>
      </c>
      <c r="B56" s="128"/>
      <c r="C56" s="129"/>
      <c r="D56" s="130"/>
      <c r="E56" s="131"/>
      <c r="F56" s="131"/>
    </row>
    <row r="57" spans="1:6" ht="12.75">
      <c r="A57" s="133"/>
      <c r="B57" s="128"/>
      <c r="C57" s="129"/>
      <c r="D57" s="130"/>
      <c r="E57" s="131"/>
      <c r="F57" s="131"/>
    </row>
    <row r="58" spans="1:6" ht="12.75">
      <c r="A58" s="139" t="s">
        <v>145</v>
      </c>
      <c r="B58" s="128"/>
      <c r="C58" s="129"/>
      <c r="D58" s="130"/>
      <c r="E58" s="131" t="s">
        <v>138</v>
      </c>
      <c r="F58" s="131" t="s">
        <v>138</v>
      </c>
    </row>
    <row r="59" spans="1:6" ht="12.75">
      <c r="A59" s="133"/>
      <c r="B59" s="128"/>
      <c r="C59" s="129"/>
      <c r="D59" s="130"/>
      <c r="E59" s="131"/>
      <c r="F59" s="131"/>
    </row>
    <row r="60" spans="1:6" ht="12.75">
      <c r="A60" s="139" t="s">
        <v>146</v>
      </c>
      <c r="B60" s="128"/>
      <c r="C60" s="129"/>
      <c r="D60" s="130"/>
      <c r="E60" s="131" t="s">
        <v>138</v>
      </c>
      <c r="F60" s="131" t="s">
        <v>138</v>
      </c>
    </row>
    <row r="61" spans="1:6" ht="12.75">
      <c r="A61" s="133"/>
      <c r="B61" s="128"/>
      <c r="C61" s="129"/>
      <c r="D61" s="130"/>
      <c r="E61" s="131"/>
      <c r="F61" s="131"/>
    </row>
    <row r="62" spans="1:6" ht="12.75">
      <c r="A62" s="139" t="s">
        <v>147</v>
      </c>
      <c r="B62" s="128"/>
      <c r="C62" s="129"/>
      <c r="D62" s="130"/>
      <c r="E62" s="131" t="s">
        <v>138</v>
      </c>
      <c r="F62" s="131" t="s">
        <v>138</v>
      </c>
    </row>
    <row r="63" spans="1:6" ht="12.75">
      <c r="A63" s="133"/>
      <c r="B63" s="128"/>
      <c r="C63" s="129"/>
      <c r="D63" s="130"/>
      <c r="E63" s="131"/>
      <c r="F63" s="131"/>
    </row>
    <row r="64" spans="1:6" ht="12.75">
      <c r="A64" s="139" t="s">
        <v>148</v>
      </c>
      <c r="B64" s="128"/>
      <c r="C64" s="129"/>
      <c r="D64" s="130"/>
      <c r="E64" s="131" t="s">
        <v>138</v>
      </c>
      <c r="F64" s="131" t="s">
        <v>138</v>
      </c>
    </row>
    <row r="65" spans="1:6" ht="12.75">
      <c r="A65" s="133"/>
      <c r="B65" s="128"/>
      <c r="C65" s="129"/>
      <c r="D65" s="130"/>
      <c r="E65" s="131"/>
      <c r="F65" s="131"/>
    </row>
    <row r="66" spans="1:6" ht="12.75">
      <c r="A66" s="139" t="s">
        <v>149</v>
      </c>
      <c r="B66" s="128"/>
      <c r="C66" s="129"/>
      <c r="D66" s="130"/>
      <c r="E66" s="131" t="s">
        <v>138</v>
      </c>
      <c r="F66" s="131" t="s">
        <v>138</v>
      </c>
    </row>
    <row r="67" spans="1:6" ht="12.75">
      <c r="A67" s="133"/>
      <c r="B67" s="128"/>
      <c r="C67" s="129"/>
      <c r="D67" s="130"/>
      <c r="E67" s="131"/>
      <c r="F67" s="131"/>
    </row>
    <row r="68" spans="1:6" ht="12.75">
      <c r="A68" s="139" t="s">
        <v>88</v>
      </c>
      <c r="B68" s="128"/>
      <c r="C68" s="129"/>
      <c r="D68" s="130"/>
      <c r="E68" s="131"/>
      <c r="F68" s="131"/>
    </row>
    <row r="69" spans="1:6" ht="12.75">
      <c r="A69" s="133"/>
      <c r="B69" s="128"/>
      <c r="C69" s="129"/>
      <c r="D69" s="130"/>
      <c r="E69" s="131"/>
      <c r="F69" s="131"/>
    </row>
    <row r="70" spans="1:6" ht="12.75">
      <c r="A70" s="139" t="s">
        <v>150</v>
      </c>
      <c r="B70" s="128"/>
      <c r="C70" s="129"/>
      <c r="D70" s="130"/>
      <c r="E70" s="131" t="s">
        <v>138</v>
      </c>
      <c r="F70" s="131" t="s">
        <v>138</v>
      </c>
    </row>
    <row r="71" spans="1:6" ht="12.75">
      <c r="A71" s="133"/>
      <c r="B71" s="128"/>
      <c r="C71" s="129"/>
      <c r="D71" s="130"/>
      <c r="E71" s="131"/>
      <c r="F71" s="131"/>
    </row>
    <row r="72" spans="1:6" ht="12.75">
      <c r="A72" s="139" t="s">
        <v>151</v>
      </c>
      <c r="B72" s="128"/>
      <c r="C72" s="129"/>
      <c r="D72" s="130"/>
      <c r="E72" s="131" t="s">
        <v>138</v>
      </c>
      <c r="F72" s="131" t="s">
        <v>138</v>
      </c>
    </row>
    <row r="73" spans="1:6" ht="12.75">
      <c r="A73" s="133"/>
      <c r="B73" s="128"/>
      <c r="C73" s="129"/>
      <c r="D73" s="130"/>
      <c r="E73" s="131"/>
      <c r="F73" s="131"/>
    </row>
    <row r="74" spans="1:6" ht="12.75">
      <c r="A74" s="139" t="s">
        <v>152</v>
      </c>
      <c r="B74" s="128"/>
      <c r="C74" s="129"/>
      <c r="D74" s="130"/>
      <c r="E74" s="131" t="s">
        <v>138</v>
      </c>
      <c r="F74" s="131" t="s">
        <v>138</v>
      </c>
    </row>
    <row r="75" spans="1:6" ht="12.75">
      <c r="A75" s="133"/>
      <c r="B75" s="128"/>
      <c r="C75" s="129"/>
      <c r="D75" s="130"/>
      <c r="E75" s="131"/>
      <c r="F75" s="131"/>
    </row>
    <row r="76" spans="1:6" ht="12.75">
      <c r="A76" s="139" t="s">
        <v>153</v>
      </c>
      <c r="B76" s="128"/>
      <c r="C76" s="129"/>
      <c r="D76" s="130"/>
      <c r="E76" s="131" t="s">
        <v>138</v>
      </c>
      <c r="F76" s="131" t="s">
        <v>138</v>
      </c>
    </row>
    <row r="77" spans="1:6" ht="12.75">
      <c r="A77" s="133"/>
      <c r="B77" s="128"/>
      <c r="C77" s="129"/>
      <c r="D77" s="130"/>
      <c r="E77" s="131"/>
      <c r="F77" s="131"/>
    </row>
    <row r="78" spans="1:6" ht="12.75">
      <c r="A78" s="127" t="s">
        <v>70</v>
      </c>
      <c r="B78" s="128"/>
      <c r="C78" s="129"/>
      <c r="D78" s="130"/>
      <c r="E78" s="131"/>
      <c r="F78" s="131"/>
    </row>
    <row r="79" spans="1:6" ht="12.75">
      <c r="A79" s="127" t="s">
        <v>154</v>
      </c>
      <c r="B79" s="128"/>
      <c r="C79" s="129"/>
      <c r="D79" s="130"/>
      <c r="E79" s="131" t="s">
        <v>138</v>
      </c>
      <c r="F79" s="131" t="s">
        <v>138</v>
      </c>
    </row>
    <row r="80" spans="1:6" ht="12.75">
      <c r="A80" s="127"/>
      <c r="B80" s="128"/>
      <c r="C80" s="129"/>
      <c r="D80" s="130"/>
      <c r="E80" s="131"/>
      <c r="F80" s="131"/>
    </row>
    <row r="81" spans="1:6" ht="12.75">
      <c r="A81" s="127" t="s">
        <v>155</v>
      </c>
      <c r="B81" s="128"/>
      <c r="C81" s="129"/>
      <c r="D81" s="130"/>
      <c r="E81" s="131" t="s">
        <v>138</v>
      </c>
      <c r="F81" s="131" t="s">
        <v>138</v>
      </c>
    </row>
    <row r="82" spans="1:6" ht="12.75">
      <c r="A82" s="127"/>
      <c r="B82" s="128"/>
      <c r="C82" s="129"/>
      <c r="D82" s="130"/>
      <c r="E82" s="131"/>
      <c r="F82" s="131"/>
    </row>
    <row r="83" spans="1:6" ht="12.75">
      <c r="A83" s="127" t="s">
        <v>156</v>
      </c>
      <c r="B83" s="128"/>
      <c r="C83" s="129"/>
      <c r="D83" s="130"/>
      <c r="E83" s="131" t="s">
        <v>138</v>
      </c>
      <c r="F83" s="131" t="s">
        <v>138</v>
      </c>
    </row>
    <row r="84" spans="1:6" ht="12.75">
      <c r="A84" s="127"/>
      <c r="B84" s="128"/>
      <c r="C84" s="129"/>
      <c r="D84" s="130"/>
      <c r="E84" s="131"/>
      <c r="F84" s="131"/>
    </row>
    <row r="85" spans="1:6" ht="12.75">
      <c r="A85" s="132" t="s">
        <v>157</v>
      </c>
      <c r="B85" s="128"/>
      <c r="C85" s="129"/>
      <c r="D85" s="130"/>
      <c r="E85" s="131"/>
      <c r="F85" s="131"/>
    </row>
    <row r="86" spans="1:6" ht="12.75">
      <c r="A86" s="133" t="s">
        <v>269</v>
      </c>
      <c r="B86" s="128"/>
      <c r="C86" s="129"/>
      <c r="D86" s="130"/>
      <c r="E86" s="131">
        <v>395</v>
      </c>
      <c r="F86" s="131">
        <v>19.13</v>
      </c>
    </row>
    <row r="87" spans="1:6" ht="12.75">
      <c r="A87" s="139" t="s">
        <v>68</v>
      </c>
      <c r="B87" s="128"/>
      <c r="C87" s="129"/>
      <c r="D87" s="130"/>
      <c r="E87" s="140">
        <v>395</v>
      </c>
      <c r="F87" s="140">
        <v>19.13</v>
      </c>
    </row>
    <row r="88" spans="1:6" ht="12.75">
      <c r="A88" s="133"/>
      <c r="B88" s="128"/>
      <c r="C88" s="129"/>
      <c r="D88" s="130"/>
      <c r="E88" s="131"/>
      <c r="F88" s="131"/>
    </row>
    <row r="89" spans="1:6" ht="12.75">
      <c r="A89" s="127" t="s">
        <v>158</v>
      </c>
      <c r="B89" s="128"/>
      <c r="C89" s="129"/>
      <c r="D89" s="130"/>
      <c r="E89" s="131"/>
      <c r="F89" s="131"/>
    </row>
    <row r="90" spans="1:6" ht="12.75">
      <c r="A90" s="133" t="s">
        <v>159</v>
      </c>
      <c r="B90" s="128"/>
      <c r="C90" s="129"/>
      <c r="D90" s="130"/>
      <c r="E90" s="131">
        <v>12.84</v>
      </c>
      <c r="F90" s="131">
        <v>0.63</v>
      </c>
    </row>
    <row r="91" spans="1:6" ht="12.75">
      <c r="A91" s="139" t="s">
        <v>68</v>
      </c>
      <c r="B91" s="128"/>
      <c r="C91" s="129"/>
      <c r="D91" s="130"/>
      <c r="E91" s="140">
        <v>12.84</v>
      </c>
      <c r="F91" s="140">
        <v>0.63</v>
      </c>
    </row>
    <row r="92" spans="1:6" ht="12.75">
      <c r="A92" s="133"/>
      <c r="B92" s="128"/>
      <c r="C92" s="129"/>
      <c r="D92" s="130"/>
      <c r="E92" s="131"/>
      <c r="F92" s="131"/>
    </row>
    <row r="93" spans="1:6" ht="13.5" thickBot="1">
      <c r="A93" s="141" t="s">
        <v>160</v>
      </c>
      <c r="B93" s="142"/>
      <c r="C93" s="143"/>
      <c r="D93" s="144"/>
      <c r="E93" s="145">
        <v>2064.81</v>
      </c>
      <c r="F93" s="145">
        <f>_xlfn.SUMIFS(F:F,A:A,"Total")</f>
        <v>99.99999999999999</v>
      </c>
    </row>
    <row r="94" spans="1:6" ht="12.75">
      <c r="A94" s="158"/>
      <c r="B94" s="159"/>
      <c r="C94" s="159"/>
      <c r="D94" s="160"/>
      <c r="E94" s="161"/>
      <c r="F94" s="162"/>
    </row>
    <row r="95" spans="1:6" ht="12.75">
      <c r="A95" s="163" t="s">
        <v>169</v>
      </c>
      <c r="B95" s="164"/>
      <c r="C95" s="164"/>
      <c r="D95" s="165"/>
      <c r="E95" s="166"/>
      <c r="F95" s="167"/>
    </row>
    <row r="96" spans="1:6" ht="12.75">
      <c r="A96" s="171" t="s">
        <v>171</v>
      </c>
      <c r="B96" s="164"/>
      <c r="C96" s="164"/>
      <c r="D96" s="164"/>
      <c r="E96" s="164"/>
      <c r="F96" s="167"/>
    </row>
    <row r="97" spans="1:6" ht="12.75">
      <c r="A97" s="163" t="s">
        <v>71</v>
      </c>
      <c r="B97" s="164"/>
      <c r="C97" s="164"/>
      <c r="D97" s="164"/>
      <c r="E97" s="164"/>
      <c r="F97" s="167"/>
    </row>
    <row r="98" spans="1:6" ht="12.75">
      <c r="A98" s="172" t="s">
        <v>276</v>
      </c>
      <c r="B98" s="173"/>
      <c r="C98" s="174"/>
      <c r="D98" s="174"/>
      <c r="E98" s="173"/>
      <c r="F98" s="167"/>
    </row>
    <row r="99" spans="1:6" ht="36">
      <c r="A99" s="175" t="s">
        <v>277</v>
      </c>
      <c r="B99" s="176" t="s">
        <v>278</v>
      </c>
      <c r="C99" s="177" t="s">
        <v>279</v>
      </c>
      <c r="D99" s="177" t="s">
        <v>279</v>
      </c>
      <c r="E99" s="177" t="s">
        <v>280</v>
      </c>
      <c r="F99" s="167"/>
    </row>
    <row r="100" spans="1:6" ht="12.75">
      <c r="A100" s="175"/>
      <c r="B100" s="176"/>
      <c r="C100" s="177" t="s">
        <v>281</v>
      </c>
      <c r="D100" s="177" t="s">
        <v>282</v>
      </c>
      <c r="E100" s="177" t="s">
        <v>281</v>
      </c>
      <c r="F100" s="167"/>
    </row>
    <row r="101" spans="1:6" ht="12.75">
      <c r="A101" s="178" t="s">
        <v>138</v>
      </c>
      <c r="B101" s="179" t="s">
        <v>138</v>
      </c>
      <c r="C101" s="179" t="s">
        <v>138</v>
      </c>
      <c r="D101" s="179" t="s">
        <v>138</v>
      </c>
      <c r="E101" s="179" t="s">
        <v>138</v>
      </c>
      <c r="F101" s="167"/>
    </row>
    <row r="102" spans="1:6" ht="12.75">
      <c r="A102" s="180" t="s">
        <v>283</v>
      </c>
      <c r="B102" s="181"/>
      <c r="C102" s="181"/>
      <c r="D102" s="181"/>
      <c r="E102" s="181"/>
      <c r="F102" s="167"/>
    </row>
    <row r="103" spans="1:6" ht="12.75">
      <c r="A103" s="182"/>
      <c r="B103" s="164"/>
      <c r="C103" s="164"/>
      <c r="D103" s="164"/>
      <c r="E103" s="164"/>
      <c r="F103" s="167"/>
    </row>
    <row r="104" spans="1:6" ht="12.75">
      <c r="A104" s="182" t="s">
        <v>172</v>
      </c>
      <c r="B104" s="164"/>
      <c r="C104" s="164"/>
      <c r="D104" s="164"/>
      <c r="E104" s="164"/>
      <c r="F104" s="167"/>
    </row>
    <row r="105" spans="1:6" ht="12.75">
      <c r="A105" s="171"/>
      <c r="B105" s="164"/>
      <c r="C105" s="164"/>
      <c r="D105" s="164"/>
      <c r="E105" s="164"/>
      <c r="F105" s="167"/>
    </row>
    <row r="106" spans="1:6" ht="12.75">
      <c r="A106" s="182" t="s">
        <v>173</v>
      </c>
      <c r="B106" s="164"/>
      <c r="C106" s="164"/>
      <c r="D106" s="164"/>
      <c r="E106" s="164"/>
      <c r="F106" s="167"/>
    </row>
    <row r="107" spans="1:6" ht="12.75">
      <c r="A107" s="183" t="s">
        <v>72</v>
      </c>
      <c r="B107" s="184" t="s">
        <v>284</v>
      </c>
      <c r="C107" s="184" t="s">
        <v>285</v>
      </c>
      <c r="D107" s="164"/>
      <c r="E107" s="164"/>
      <c r="F107" s="167"/>
    </row>
    <row r="108" spans="1:6" ht="12.75">
      <c r="A108" s="183" t="s">
        <v>10</v>
      </c>
      <c r="B108" s="185">
        <v>10.3511</v>
      </c>
      <c r="C108" s="186">
        <v>10.7936</v>
      </c>
      <c r="D108" s="164"/>
      <c r="E108" s="164"/>
      <c r="F108" s="167"/>
    </row>
    <row r="109" spans="1:6" ht="12.75">
      <c r="A109" s="183" t="s">
        <v>11</v>
      </c>
      <c r="B109" s="185">
        <v>10.3288</v>
      </c>
      <c r="C109" s="186">
        <v>10.7598</v>
      </c>
      <c r="D109" s="164"/>
      <c r="E109" s="164"/>
      <c r="F109" s="167"/>
    </row>
    <row r="110" spans="1:6" ht="12.75">
      <c r="A110" s="171"/>
      <c r="B110" s="164"/>
      <c r="C110" s="164"/>
      <c r="D110" s="164"/>
      <c r="E110" s="164"/>
      <c r="F110" s="167"/>
    </row>
    <row r="111" spans="1:6" ht="12.75">
      <c r="A111" s="182" t="s">
        <v>286</v>
      </c>
      <c r="B111" s="187"/>
      <c r="C111" s="187"/>
      <c r="D111" s="187"/>
      <c r="E111" s="164"/>
      <c r="F111" s="167"/>
    </row>
    <row r="112" spans="1:6" ht="12.75">
      <c r="A112" s="182"/>
      <c r="B112" s="187"/>
      <c r="C112" s="187"/>
      <c r="D112" s="187"/>
      <c r="E112" s="164"/>
      <c r="F112" s="167"/>
    </row>
    <row r="113" spans="1:6" ht="12.75">
      <c r="A113" s="182" t="s">
        <v>287</v>
      </c>
      <c r="B113" s="187"/>
      <c r="C113" s="187"/>
      <c r="D113" s="187"/>
      <c r="E113" s="164"/>
      <c r="F113" s="167"/>
    </row>
    <row r="114" spans="1:6" ht="12.75">
      <c r="A114" s="182"/>
      <c r="B114" s="187"/>
      <c r="C114" s="187"/>
      <c r="D114" s="187"/>
      <c r="E114" s="164"/>
      <c r="F114" s="167"/>
    </row>
    <row r="115" spans="1:6" ht="12.75">
      <c r="A115" s="182" t="s">
        <v>333</v>
      </c>
      <c r="B115" s="187"/>
      <c r="C115" s="187"/>
      <c r="D115" s="187"/>
      <c r="E115" s="164"/>
      <c r="F115" s="167"/>
    </row>
    <row r="116" spans="1:6" ht="12.75">
      <c r="A116" s="188" t="s">
        <v>174</v>
      </c>
      <c r="B116" s="187"/>
      <c r="C116" s="187"/>
      <c r="D116" s="187"/>
      <c r="E116" s="164"/>
      <c r="F116" s="167"/>
    </row>
    <row r="117" spans="1:6" ht="12.75">
      <c r="A117" s="189"/>
      <c r="B117" s="187"/>
      <c r="C117" s="187"/>
      <c r="D117" s="187"/>
      <c r="E117" s="164"/>
      <c r="F117" s="167"/>
    </row>
    <row r="118" spans="1:6" ht="12.75">
      <c r="A118" s="182" t="s">
        <v>334</v>
      </c>
      <c r="B118" s="187"/>
      <c r="C118" s="187"/>
      <c r="D118" s="187"/>
      <c r="E118" s="164"/>
      <c r="F118" s="167"/>
    </row>
    <row r="119" spans="1:6" ht="12.75">
      <c r="A119" s="182"/>
      <c r="B119" s="187"/>
      <c r="C119" s="187"/>
      <c r="D119" s="187"/>
      <c r="E119" s="164"/>
      <c r="F119" s="167"/>
    </row>
    <row r="120" spans="1:6" ht="12.75">
      <c r="A120" s="182" t="s">
        <v>335</v>
      </c>
      <c r="B120" s="187"/>
      <c r="C120" s="187"/>
      <c r="D120" s="187"/>
      <c r="E120" s="164"/>
      <c r="F120" s="167"/>
    </row>
    <row r="121" spans="1:6" ht="12.75">
      <c r="A121" s="182"/>
      <c r="B121" s="187"/>
      <c r="C121" s="187"/>
      <c r="D121" s="187"/>
      <c r="E121" s="164"/>
      <c r="F121" s="167"/>
    </row>
    <row r="122" spans="1:6" ht="12.75">
      <c r="A122" s="182" t="s">
        <v>336</v>
      </c>
      <c r="B122" s="187"/>
      <c r="C122" s="187"/>
      <c r="D122" s="187"/>
      <c r="E122" s="164"/>
      <c r="F122" s="167"/>
    </row>
    <row r="123" spans="1:6" ht="12.75">
      <c r="A123" s="182"/>
      <c r="B123" s="187"/>
      <c r="C123" s="187"/>
      <c r="D123" s="187"/>
      <c r="E123" s="164"/>
      <c r="F123" s="167"/>
    </row>
    <row r="124" spans="1:6" ht="12.75">
      <c r="A124" s="182" t="s">
        <v>230</v>
      </c>
      <c r="B124" s="187"/>
      <c r="C124" s="187"/>
      <c r="D124" s="187"/>
      <c r="E124" s="164"/>
      <c r="F124" s="167"/>
    </row>
    <row r="125" spans="1:6" ht="12.75">
      <c r="A125" s="182"/>
      <c r="B125" s="187"/>
      <c r="C125" s="187"/>
      <c r="D125" s="187"/>
      <c r="E125" s="164"/>
      <c r="F125" s="167"/>
    </row>
    <row r="126" spans="1:6" ht="12.75">
      <c r="A126" s="182" t="s">
        <v>337</v>
      </c>
      <c r="B126" s="187"/>
      <c r="C126" s="187"/>
      <c r="D126" s="187"/>
      <c r="E126" s="164"/>
      <c r="F126" s="167"/>
    </row>
    <row r="127" spans="1:6" ht="13.5" thickBot="1">
      <c r="A127" s="283"/>
      <c r="B127" s="284"/>
      <c r="C127" s="284"/>
      <c r="D127" s="285"/>
      <c r="E127" s="286"/>
      <c r="F127" s="287"/>
    </row>
    <row r="128" spans="1:6" ht="12.75">
      <c r="A128" s="11"/>
      <c r="B128" s="11"/>
      <c r="C128" s="11"/>
      <c r="D128" s="11"/>
      <c r="E128" s="11"/>
      <c r="F128" s="11"/>
    </row>
  </sheetData>
  <sheetProtection/>
  <mergeCells count="12">
    <mergeCell ref="A99:A100"/>
    <mergeCell ref="B99:B100"/>
    <mergeCell ref="A19:F19"/>
    <mergeCell ref="A20:F20"/>
    <mergeCell ref="A22:F22"/>
    <mergeCell ref="A24:F24"/>
    <mergeCell ref="A1:B1"/>
    <mergeCell ref="A11:B11"/>
    <mergeCell ref="C12:D14"/>
    <mergeCell ref="A15:F15"/>
    <mergeCell ref="A16:F16"/>
    <mergeCell ref="A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2019-11-18T05:46:11Z</dcterms:modified>
  <cp:category/>
  <cp:version/>
  <cp:contentType/>
  <cp:contentStatus/>
</cp:coreProperties>
</file>