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Oct 2016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<sst xmlns="http://schemas.openxmlformats.org/spreadsheetml/2006/main" count="218" uniqueCount="174">
  <si>
    <t>Scheme Dash Board (Dec 2016)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</si>
  <si>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</si>
  <si>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</si>
  <si>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</si>
  <si>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</si>
  <si>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</si>
  <si>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</si>
  <si>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</si>
  <si>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660.81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</si>
  <si>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</si>
  <si>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</si>
  <si>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</si>
  <si>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</si>
  <si>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</si>
  <si>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</si>
  <si>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2 Years</t>
  </si>
  <si>
    <t>Last 3 Years</t>
  </si>
  <si>
    <t>NAV as on 30/12/2016</t>
  </si>
  <si>
    <t>----</t>
  </si>
  <si>
    <t>Date of allotment</t>
  </si>
  <si>
    <t>24/05/2013</t>
  </si>
  <si>
    <t>Expense Ratio as on 30/12/2016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</si>
  <si>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</si>
  <si>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</si>
  <si>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</si>
  <si>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</si>
  <si>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</si>
  <si>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December 31, 2016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</si>
  <si>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</si>
  <si>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</si>
  <si>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</si>
  <si>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</si>
  <si>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</si>
  <si>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</si>
  <si>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</si>
  <si>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</si>
  <si>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</si>
  <si>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</si>
  <si>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</si>
  <si>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</si>
  <si>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</si>
  <si>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</si>
  <si>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</t>
  </si>
  <si>
    <t>Bajaj Holdings &amp; Investment Ltd</t>
  </si>
  <si>
    <t>INE118A01012</t>
  </si>
  <si>
    <t>Finance</t>
  </si>
  <si>
    <t>ICRA Ltd</t>
  </si>
  <si>
    <t>INE725G01011</t>
  </si>
  <si>
    <t>Persistent Systems Ltd</t>
  </si>
  <si>
    <t>INE262H01013</t>
  </si>
  <si>
    <t>Software</t>
  </si>
  <si>
    <t xml:space="preserve">Indraprastha Gas Ltd </t>
  </si>
  <si>
    <t>INE203G01019</t>
  </si>
  <si>
    <t>Gas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</si>
  <si>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</si>
  <si>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</si>
  <si>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</si>
  <si>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</si>
  <si>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</si>
  <si>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</si>
  <si>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Mahindra Holidays &amp; Resorts India Ltd</t>
  </si>
  <si>
    <t>INE998I01010</t>
  </si>
  <si>
    <t>Hotels,Resorts &amp; Other Recreatnl Actvities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</si>
  <si>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</si>
  <si>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</si>
  <si>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</si>
  <si>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</si>
  <si>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</si>
  <si>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</si>
  <si>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</si>
  <si>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</si>
  <si>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Gujarat Gas Ltd</t>
  </si>
  <si>
    <t>INE844O01022</t>
  </si>
  <si>
    <t>IPCA Laboratories Ltd</t>
  </si>
  <si>
    <t>INE571A01020</t>
  </si>
  <si>
    <t>Pharmaceuticals</t>
  </si>
  <si>
    <t>Dr.Reddys Laboratories Ltd</t>
  </si>
  <si>
    <t>INE089A01023</t>
  </si>
  <si>
    <t>IL&amp;FS Investment Managers Ltd</t>
  </si>
  <si>
    <t>INE050B01023</t>
  </si>
  <si>
    <t>Pfizer (I) Ltd</t>
  </si>
  <si>
    <t>INE182A01018</t>
  </si>
  <si>
    <t>MT Educare Ltd</t>
  </si>
  <si>
    <t>INE472M01018</t>
  </si>
  <si>
    <t>Diversified Consumer Services</t>
  </si>
  <si>
    <t xml:space="preserve"> </t>
  </si>
  <si>
    <t>Special Situation / Arbitrage</t>
  </si>
  <si>
    <t>Tata Motors Ltd</t>
  </si>
  <si>
    <t>INE155A01022</t>
  </si>
  <si>
    <t>Auto</t>
  </si>
  <si>
    <t>Sun Pharmaceuticals Industries Ltd</t>
  </si>
  <si>
    <t>INE044A01036</t>
  </si>
  <si>
    <t>Cairn India Ltd</t>
  </si>
  <si>
    <t>INE910H01017</t>
  </si>
  <si>
    <t>Oil</t>
  </si>
  <si>
    <t>ITC Ltd</t>
  </si>
  <si>
    <t>INE154A01025</t>
  </si>
  <si>
    <t>ITC_25/01/2017 #</t>
  </si>
  <si>
    <t>CAIRN_25/01/2017 #</t>
  </si>
  <si>
    <t>SUNPHARMA_25/01/2017 #</t>
  </si>
  <si>
    <t>TATAMOTORS_25/01/2017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</si>
  <si>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</si>
  <si>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</si>
  <si>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</si>
  <si>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</si>
  <si>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</si>
  <si>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</si>
  <si>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</si>
  <si>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</si>
  <si>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</si>
  <si>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</si>
  <si>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</si>
  <si>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</si>
  <si>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</si>
  <si>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</si>
  <si>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</si>
  <si>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</si>
  <si>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</si>
  <si>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</si>
  <si>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</si>
  <si>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</si>
  <si>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</si>
  <si>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FUTCUR_USDINR_27-JAN-2017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</si>
  <si>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</si>
  <si>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</si>
  <si>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</si>
  <si>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</si>
  <si>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</si>
  <si>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</si>
  <si>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</si>
  <si>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</si>
  <si>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</si>
  <si>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</si>
  <si>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</si>
  <si>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</si>
  <si>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</si>
  <si>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</si>
  <si>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</si>
  <si>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</si>
  <si>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</si>
  <si>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</si>
  <si>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</si>
  <si>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</si>
  <si>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</si>
  <si>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</si>
  <si>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</si>
  <si>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December 01, 2016 (Rs.)</t>
  </si>
  <si>
    <t>December 31, 2016 (Rs.)</t>
  </si>
  <si>
    <t>Face Value per unit = Rs.10/-</t>
  </si>
  <si>
    <t>(4)</t>
  </si>
  <si>
    <t>No Dividend declared during the period ended December 31, 2016</t>
  </si>
  <si>
    <t>(5)</t>
  </si>
  <si>
    <t>No Bonus declared during the period ended December 31, 2016</t>
  </si>
  <si>
    <t>(6)</t>
  </si>
  <si>
    <t>Total outstanding exposure in derivative instruments as on December 31, 2016: Rs.(1,964,161,850.00)</t>
  </si>
  <si>
    <t>For details on derivatives positions for the period ended December 31, 2016, please refer to derivatives disclosure table</t>
  </si>
  <si>
    <t>(7)</t>
  </si>
  <si>
    <t>Total investment in Foreign Securities / ADRs / GDRs as on December 31, 2016: Rs.1,951,409,793.67</t>
  </si>
  <si>
    <t>(8)</t>
  </si>
  <si>
    <t>Total Commission paid in the month of December 2016: Rs.312,826.21</t>
  </si>
  <si>
    <t>(9)</t>
  </si>
  <si>
    <t>Total Brokerage paid for Buying/ Selling of Investment for December 2016 is Rs.502,063.46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</si>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</sst>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0.00"/>
    <numFmt numFmtId="171" formatCode="#,##0.00%\ ;\(#,##0.00%\)"/>
    <numFmt numFmtId="172" formatCode="#,##0"/>
    <numFmt numFmtId="173" formatCode="0.0000"/>
  </numFmts>
  <fonts count="16">
    <font>
      <sz val="10"/>
      <name val="Arial"/>
      <family val="2"/>
    </font>
    <font>
      <sz val="10"/>
      <name val="Mang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7" fontId="2" fillId="3" borderId="2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8" fontId="2" fillId="3" borderId="2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4" fillId="4" borderId="5" xfId="21" applyFont="1" applyFill="1" applyBorder="1" applyAlignment="1">
      <alignment horizontal="center" vertical="center" wrapText="1"/>
      <protection/>
    </xf>
    <xf numFmtId="164" fontId="3" fillId="2" borderId="2" xfId="0" applyFont="1" applyFill="1" applyBorder="1" applyAlignment="1">
      <alignment horizontal="center"/>
    </xf>
    <xf numFmtId="164" fontId="0" fillId="3" borderId="4" xfId="21" applyFont="1" applyFill="1" applyBorder="1" applyAlignment="1">
      <alignment vertical="center" wrapText="1"/>
      <protection/>
    </xf>
    <xf numFmtId="164" fontId="0" fillId="3" borderId="0" xfId="21" applyFont="1" applyFill="1" applyBorder="1" applyAlignment="1">
      <alignment vertical="center" wrapText="1"/>
      <protection/>
    </xf>
    <xf numFmtId="169" fontId="0" fillId="3" borderId="0" xfId="21" applyNumberFormat="1" applyFont="1" applyFill="1" applyBorder="1" applyAlignment="1">
      <alignment vertical="center" wrapText="1"/>
      <protection/>
    </xf>
    <xf numFmtId="164" fontId="0" fillId="3" borderId="6" xfId="21" applyFont="1" applyFill="1" applyBorder="1" applyAlignment="1">
      <alignment vertical="center" wrapText="1"/>
      <protection/>
    </xf>
    <xf numFmtId="164" fontId="5" fillId="3" borderId="3" xfId="21" applyFont="1" applyFill="1" applyBorder="1" applyAlignment="1">
      <alignment horizontal="center" vertical="center" wrapText="1"/>
      <protection/>
    </xf>
    <xf numFmtId="164" fontId="7" fillId="3" borderId="3" xfId="26" applyNumberFormat="1" applyFont="1" applyFill="1" applyBorder="1" applyAlignment="1" applyProtection="1">
      <alignment horizontal="center" vertical="center" wrapText="1"/>
      <protection/>
    </xf>
    <xf numFmtId="164" fontId="8" fillId="4" borderId="2" xfId="21" applyFont="1" applyFill="1" applyBorder="1" applyAlignment="1">
      <alignment horizontal="center" vertical="center" wrapText="1"/>
      <protection/>
    </xf>
    <xf numFmtId="164" fontId="0" fillId="3" borderId="2" xfId="21" applyFont="1" applyFill="1" applyBorder="1" applyAlignment="1">
      <alignment vertical="center" wrapText="1"/>
      <protection/>
    </xf>
    <xf numFmtId="169" fontId="0" fillId="3" borderId="2" xfId="21" applyNumberFormat="1" applyFont="1" applyFill="1" applyBorder="1" applyAlignment="1">
      <alignment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5" fillId="3" borderId="2" xfId="21" applyFont="1" applyFill="1" applyBorder="1" applyAlignment="1">
      <alignment horizontal="center" vertical="center" wrapText="1"/>
      <protection/>
    </xf>
    <xf numFmtId="164" fontId="0" fillId="0" borderId="2" xfId="21" applyFont="1" applyFill="1" applyBorder="1">
      <alignment/>
      <protection/>
    </xf>
    <xf numFmtId="164" fontId="5" fillId="0" borderId="2" xfId="21" applyFont="1" applyFill="1" applyBorder="1">
      <alignment/>
      <protection/>
    </xf>
    <xf numFmtId="164" fontId="5" fillId="0" borderId="2" xfId="21" applyFont="1" applyFill="1" applyBorder="1" applyAlignment="1">
      <alignment horizontal="center"/>
      <protection/>
    </xf>
    <xf numFmtId="164" fontId="0" fillId="0" borderId="2" xfId="21" applyFont="1" applyFill="1" applyBorder="1" applyAlignment="1">
      <alignment horizontal="center"/>
      <protection/>
    </xf>
    <xf numFmtId="169" fontId="5" fillId="0" borderId="2" xfId="21" applyNumberFormat="1" applyFont="1" applyFill="1" applyBorder="1">
      <alignment/>
      <protection/>
    </xf>
    <xf numFmtId="169" fontId="0" fillId="0" borderId="2" xfId="21" applyNumberFormat="1" applyFont="1" applyFill="1" applyBorder="1">
      <alignment/>
      <protection/>
    </xf>
    <xf numFmtId="164" fontId="10" fillId="0" borderId="2" xfId="21" applyFont="1" applyFill="1" applyBorder="1" applyAlignment="1">
      <alignment horizontal="center"/>
      <protection/>
    </xf>
    <xf numFmtId="167" fontId="10" fillId="0" borderId="2" xfId="21" applyNumberFormat="1" applyFont="1" applyFill="1" applyBorder="1" applyAlignment="1" applyProtection="1">
      <alignment horizontal="left"/>
      <protection/>
    </xf>
    <xf numFmtId="167" fontId="10" fillId="0" borderId="2" xfId="0" applyNumberFormat="1" applyFont="1" applyBorder="1" applyAlignment="1">
      <alignment/>
    </xf>
    <xf numFmtId="170" fontId="10" fillId="0" borderId="2" xfId="21" applyNumberFormat="1" applyFont="1" applyFill="1" applyBorder="1" applyAlignment="1" applyProtection="1">
      <alignment horizontal="right"/>
      <protection/>
    </xf>
    <xf numFmtId="168" fontId="10" fillId="0" borderId="2" xfId="21" applyNumberFormat="1" applyFont="1" applyFill="1" applyBorder="1" applyAlignment="1" applyProtection="1">
      <alignment horizontal="right"/>
      <protection/>
    </xf>
    <xf numFmtId="167" fontId="10" fillId="0" borderId="2" xfId="21" applyNumberFormat="1" applyFont="1" applyFill="1" applyBorder="1" applyAlignment="1" applyProtection="1">
      <alignment horizontal="left" vertical="top"/>
      <protection/>
    </xf>
    <xf numFmtId="167" fontId="10" fillId="0" borderId="2" xfId="0" applyNumberFormat="1" applyFont="1" applyBorder="1" applyAlignment="1">
      <alignment horizontal="left" vertical="top"/>
    </xf>
    <xf numFmtId="167" fontId="10" fillId="0" borderId="2" xfId="0" applyNumberFormat="1" applyFont="1" applyBorder="1" applyAlignment="1">
      <alignment vertical="top" wrapText="1"/>
    </xf>
    <xf numFmtId="170" fontId="10" fillId="0" borderId="2" xfId="21" applyNumberFormat="1" applyFont="1" applyFill="1" applyBorder="1" applyAlignment="1" applyProtection="1">
      <alignment horizontal="right" vertical="top"/>
      <protection/>
    </xf>
    <xf numFmtId="168" fontId="10" fillId="0" borderId="2" xfId="21" applyNumberFormat="1" applyFont="1" applyFill="1" applyBorder="1" applyAlignment="1" applyProtection="1">
      <alignment horizontal="right" vertical="top"/>
      <protection/>
    </xf>
    <xf numFmtId="164" fontId="5" fillId="0" borderId="2" xfId="22" applyFont="1" applyBorder="1">
      <alignment/>
      <protection/>
    </xf>
    <xf numFmtId="164" fontId="10" fillId="0" borderId="2" xfId="22" applyFont="1" applyBorder="1" applyAlignment="1">
      <alignment horizontal="left"/>
      <protection/>
    </xf>
    <xf numFmtId="169" fontId="10" fillId="0" borderId="2" xfId="21" applyNumberFormat="1" applyFont="1" applyFill="1" applyBorder="1">
      <alignment/>
      <protection/>
    </xf>
    <xf numFmtId="169" fontId="11" fillId="0" borderId="2" xfId="20" applyNumberFormat="1" applyFont="1" applyFill="1" applyBorder="1" applyAlignment="1" applyProtection="1">
      <alignment horizontal="right"/>
      <protection/>
    </xf>
    <xf numFmtId="168" fontId="0" fillId="0" borderId="2" xfId="22" applyNumberFormat="1" applyFont="1" applyBorder="1">
      <alignment/>
      <protection/>
    </xf>
    <xf numFmtId="167" fontId="10" fillId="0" borderId="2" xfId="21" applyNumberFormat="1" applyFont="1" applyFill="1" applyBorder="1" applyProtection="1">
      <alignment/>
      <protection/>
    </xf>
    <xf numFmtId="171" fontId="12" fillId="0" borderId="2" xfId="0" applyNumberFormat="1" applyFont="1" applyBorder="1" applyAlignment="1">
      <alignment horizontal="right"/>
    </xf>
    <xf numFmtId="164" fontId="10" fillId="0" borderId="2" xfId="23" applyNumberFormat="1" applyFont="1" applyFill="1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10" fillId="0" borderId="2" xfId="21" applyFont="1" applyFill="1" applyBorder="1">
      <alignment/>
      <protection/>
    </xf>
    <xf numFmtId="169" fontId="10" fillId="0" borderId="2" xfId="0" applyNumberFormat="1" applyFont="1" applyBorder="1" applyAlignment="1">
      <alignment horizontal="right"/>
    </xf>
    <xf numFmtId="169" fontId="12" fillId="0" borderId="2" xfId="0" applyNumberFormat="1" applyFont="1" applyBorder="1" applyAlignment="1">
      <alignment horizontal="right"/>
    </xf>
    <xf numFmtId="164" fontId="10" fillId="0" borderId="2" xfId="21" applyFont="1" applyFill="1" applyBorder="1" applyAlignment="1">
      <alignment horizontal="left"/>
      <protection/>
    </xf>
    <xf numFmtId="164" fontId="0" fillId="0" borderId="2" xfId="22" applyFont="1" applyBorder="1">
      <alignment/>
      <protection/>
    </xf>
    <xf numFmtId="164" fontId="2" fillId="0" borderId="2" xfId="24" applyNumberFormat="1" applyFont="1" applyFill="1" applyBorder="1" applyAlignment="1" applyProtection="1">
      <alignment horizontal="left"/>
      <protection/>
    </xf>
    <xf numFmtId="164" fontId="2" fillId="0" borderId="2" xfId="21" applyFont="1" applyFill="1" applyBorder="1">
      <alignment/>
      <protection/>
    </xf>
    <xf numFmtId="169" fontId="2" fillId="0" borderId="2" xfId="21" applyNumberFormat="1" applyFont="1" applyFill="1" applyBorder="1">
      <alignment/>
      <protection/>
    </xf>
    <xf numFmtId="172" fontId="2" fillId="0" borderId="2" xfId="0" applyNumberFormat="1" applyFont="1" applyBorder="1" applyAlignment="1">
      <alignment/>
    </xf>
    <xf numFmtId="168" fontId="0" fillId="0" borderId="2" xfId="25" applyNumberFormat="1" applyFont="1" applyFill="1" applyBorder="1" applyAlignment="1" applyProtection="1">
      <alignment/>
      <protection/>
    </xf>
    <xf numFmtId="170" fontId="10" fillId="0" borderId="2" xfId="21" applyNumberFormat="1" applyFont="1" applyFill="1" applyBorder="1" applyAlignment="1" applyProtection="1">
      <alignment horizontal="right"/>
      <protection/>
    </xf>
    <xf numFmtId="169" fontId="10" fillId="0" borderId="2" xfId="21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 horizontal="right"/>
    </xf>
    <xf numFmtId="167" fontId="10" fillId="0" borderId="2" xfId="21" applyNumberFormat="1" applyFont="1" applyFill="1" applyBorder="1" applyAlignment="1" applyProtection="1">
      <alignment horizontal="left"/>
      <protection/>
    </xf>
    <xf numFmtId="167" fontId="10" fillId="0" borderId="2" xfId="0" applyNumberFormat="1" applyFont="1" applyBorder="1" applyAlignment="1">
      <alignment/>
    </xf>
    <xf numFmtId="164" fontId="13" fillId="0" borderId="2" xfId="0" applyFont="1" applyBorder="1" applyAlignment="1">
      <alignment/>
    </xf>
    <xf numFmtId="169" fontId="13" fillId="0" borderId="2" xfId="0" applyNumberFormat="1" applyFont="1" applyBorder="1" applyAlignment="1">
      <alignment/>
    </xf>
    <xf numFmtId="169" fontId="5" fillId="0" borderId="2" xfId="21" applyNumberFormat="1" applyFont="1" applyFill="1" applyBorder="1" applyAlignment="1">
      <alignment horizontal="right"/>
      <protection/>
    </xf>
    <xf numFmtId="168" fontId="5" fillId="0" borderId="2" xfId="21" applyNumberFormat="1" applyFont="1" applyFill="1" applyBorder="1">
      <alignment/>
      <protection/>
    </xf>
    <xf numFmtId="169" fontId="3" fillId="0" borderId="2" xfId="21" applyNumberFormat="1" applyFont="1" applyFill="1" applyBorder="1">
      <alignment/>
      <protection/>
    </xf>
    <xf numFmtId="168" fontId="3" fillId="0" borderId="2" xfId="25" applyNumberFormat="1" applyFont="1" applyFill="1" applyBorder="1" applyAlignment="1" applyProtection="1">
      <alignment/>
      <protection/>
    </xf>
    <xf numFmtId="164" fontId="5" fillId="0" borderId="2" xfId="27" applyNumberFormat="1" applyFont="1" applyFill="1" applyBorder="1" applyAlignment="1" applyProtection="1">
      <alignment horizontal="left" vertical="top" wrapText="1"/>
      <protection/>
    </xf>
    <xf numFmtId="165" fontId="3" fillId="0" borderId="2" xfId="20" applyFont="1" applyFill="1" applyBorder="1" applyAlignment="1" applyProtection="1">
      <alignment horizontal="right"/>
      <protection/>
    </xf>
    <xf numFmtId="169" fontId="3" fillId="0" borderId="2" xfId="20" applyNumberFormat="1" applyFont="1" applyFill="1" applyBorder="1" applyAlignment="1" applyProtection="1">
      <alignment horizontal="right"/>
      <protection/>
    </xf>
    <xf numFmtId="169" fontId="2" fillId="0" borderId="2" xfId="20" applyNumberFormat="1" applyFont="1" applyFill="1" applyBorder="1" applyAlignment="1" applyProtection="1">
      <alignment horizontal="right"/>
      <protection/>
    </xf>
    <xf numFmtId="165" fontId="2" fillId="0" borderId="2" xfId="20" applyFont="1" applyFill="1" applyBorder="1" applyAlignment="1" applyProtection="1">
      <alignment horizontal="right"/>
      <protection/>
    </xf>
    <xf numFmtId="165" fontId="2" fillId="0" borderId="2" xfId="20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72" fontId="3" fillId="0" borderId="2" xfId="0" applyNumberFormat="1" applyFont="1" applyBorder="1" applyAlignment="1">
      <alignment/>
    </xf>
    <xf numFmtId="168" fontId="11" fillId="0" borderId="2" xfId="20" applyNumberFormat="1" applyFont="1" applyFill="1" applyBorder="1" applyAlignment="1" applyProtection="1">
      <alignment horizontal="right"/>
      <protection/>
    </xf>
    <xf numFmtId="164" fontId="2" fillId="0" borderId="2" xfId="0" applyFont="1" applyBorder="1" applyAlignment="1">
      <alignment horizontal="left"/>
    </xf>
    <xf numFmtId="169" fontId="10" fillId="0" borderId="2" xfId="20" applyNumberFormat="1" applyFont="1" applyFill="1" applyBorder="1" applyAlignment="1" applyProtection="1">
      <alignment horizontal="right"/>
      <protection/>
    </xf>
    <xf numFmtId="168" fontId="10" fillId="0" borderId="2" xfId="20" applyNumberFormat="1" applyFont="1" applyFill="1" applyBorder="1" applyAlignment="1" applyProtection="1">
      <alignment horizontal="right"/>
      <protection/>
    </xf>
    <xf numFmtId="169" fontId="5" fillId="0" borderId="2" xfId="20" applyNumberFormat="1" applyFont="1" applyFill="1" applyBorder="1" applyAlignment="1" applyProtection="1">
      <alignment horizontal="right"/>
      <protection/>
    </xf>
    <xf numFmtId="168" fontId="5" fillId="0" borderId="2" xfId="20" applyNumberFormat="1" applyFont="1" applyFill="1" applyBorder="1" applyAlignment="1" applyProtection="1">
      <alignment horizontal="right"/>
      <protection/>
    </xf>
    <xf numFmtId="169" fontId="0" fillId="0" borderId="2" xfId="20" applyNumberFormat="1" applyFont="1" applyFill="1" applyBorder="1" applyAlignment="1" applyProtection="1">
      <alignment horizontal="right"/>
      <protection/>
    </xf>
    <xf numFmtId="168" fontId="0" fillId="0" borderId="2" xfId="20" applyNumberFormat="1" applyFont="1" applyFill="1" applyBorder="1" applyAlignment="1" applyProtection="1">
      <alignment horizontal="right"/>
      <protection/>
    </xf>
    <xf numFmtId="169" fontId="5" fillId="0" borderId="2" xfId="0" applyNumberFormat="1" applyFont="1" applyBorder="1" applyAlignment="1">
      <alignment/>
    </xf>
    <xf numFmtId="164" fontId="0" fillId="3" borderId="1" xfId="21" applyFont="1" applyFill="1" applyBorder="1">
      <alignment/>
      <protection/>
    </xf>
    <xf numFmtId="164" fontId="0" fillId="3" borderId="7" xfId="21" applyFont="1" applyFill="1" applyBorder="1">
      <alignment/>
      <protection/>
    </xf>
    <xf numFmtId="169" fontId="0" fillId="3" borderId="7" xfId="21" applyNumberFormat="1" applyFont="1" applyFill="1" applyBorder="1">
      <alignment/>
      <protection/>
    </xf>
    <xf numFmtId="169" fontId="5" fillId="3" borderId="7" xfId="21" applyNumberFormat="1" applyFont="1" applyFill="1" applyBorder="1" applyAlignment="1">
      <alignment horizontal="left"/>
      <protection/>
    </xf>
    <xf numFmtId="168" fontId="0" fillId="3" borderId="8" xfId="21" applyNumberFormat="1" applyFont="1" applyFill="1" applyBorder="1">
      <alignment/>
      <protection/>
    </xf>
    <xf numFmtId="164" fontId="5" fillId="3" borderId="4" xfId="21" applyFont="1" applyFill="1" applyBorder="1">
      <alignment/>
      <protection/>
    </xf>
    <xf numFmtId="164" fontId="0" fillId="3" borderId="0" xfId="21" applyFont="1" applyFill="1" applyBorder="1">
      <alignment/>
      <protection/>
    </xf>
    <xf numFmtId="170" fontId="0" fillId="3" borderId="0" xfId="21" applyNumberFormat="1" applyFont="1" applyFill="1" applyBorder="1">
      <alignment/>
      <protection/>
    </xf>
    <xf numFmtId="164" fontId="0" fillId="3" borderId="6" xfId="21" applyFont="1" applyFill="1" applyBorder="1">
      <alignment/>
      <protection/>
    </xf>
    <xf numFmtId="164" fontId="10" fillId="3" borderId="4" xfId="21" applyFont="1" applyFill="1" applyBorder="1" applyAlignment="1">
      <alignment horizontal="center"/>
      <protection/>
    </xf>
    <xf numFmtId="164" fontId="10" fillId="3" borderId="0" xfId="21" applyFont="1" applyFill="1" applyBorder="1">
      <alignment/>
      <protection/>
    </xf>
    <xf numFmtId="164" fontId="10" fillId="3" borderId="6" xfId="21" applyFont="1" applyFill="1" applyBorder="1">
      <alignment/>
      <protection/>
    </xf>
    <xf numFmtId="164" fontId="11" fillId="3" borderId="2" xfId="21" applyFont="1" applyFill="1" applyBorder="1">
      <alignment/>
      <protection/>
    </xf>
    <xf numFmtId="164" fontId="11" fillId="3" borderId="2" xfId="21" applyFont="1" applyFill="1" applyBorder="1" applyAlignment="1">
      <alignment horizontal="right"/>
      <protection/>
    </xf>
    <xf numFmtId="164" fontId="11" fillId="3" borderId="6" xfId="21" applyFont="1" applyFill="1" applyBorder="1" applyAlignment="1">
      <alignment wrapText="1"/>
      <protection/>
    </xf>
    <xf numFmtId="164" fontId="10" fillId="3" borderId="2" xfId="21" applyFont="1" applyFill="1" applyBorder="1">
      <alignment/>
      <protection/>
    </xf>
    <xf numFmtId="173" fontId="10" fillId="0" borderId="2" xfId="21" applyNumberFormat="1" applyFont="1" applyFill="1" applyBorder="1">
      <alignment/>
      <protection/>
    </xf>
    <xf numFmtId="173" fontId="10" fillId="3" borderId="2" xfId="21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0" fillId="0" borderId="0" xfId="27" applyNumberFormat="1" applyFont="1" applyFill="1" applyBorder="1" applyAlignment="1" applyProtection="1">
      <alignment horizontal="left" vertical="top"/>
      <protection/>
    </xf>
    <xf numFmtId="164" fontId="10" fillId="0" borderId="0" xfId="21" applyFont="1" applyFill="1" applyBorder="1">
      <alignment/>
      <protection/>
    </xf>
    <xf numFmtId="168" fontId="10" fillId="0" borderId="0" xfId="21" applyNumberFormat="1" applyFont="1" applyFill="1" applyBorder="1" applyAlignment="1">
      <alignment horizontal="left"/>
      <protection/>
    </xf>
    <xf numFmtId="164" fontId="10" fillId="3" borderId="4" xfId="21" applyFont="1" applyFill="1" applyBorder="1" applyAlignment="1">
      <alignment horizontal="right"/>
      <protection/>
    </xf>
    <xf numFmtId="164" fontId="14" fillId="3" borderId="9" xfId="21" applyFont="1" applyFill="1" applyBorder="1" applyAlignment="1">
      <alignment horizontal="right" vertical="center"/>
      <protection/>
    </xf>
    <xf numFmtId="164" fontId="10" fillId="0" borderId="10" xfId="21" applyFont="1" applyBorder="1" applyAlignment="1">
      <alignment vertical="center"/>
      <protection/>
    </xf>
    <xf numFmtId="164" fontId="10" fillId="3" borderId="10" xfId="21" applyFont="1" applyFill="1" applyBorder="1">
      <alignment/>
      <protection/>
    </xf>
    <xf numFmtId="164" fontId="10" fillId="3" borderId="11" xfId="21" applyFont="1" applyFill="1" applyBorder="1">
      <alignment/>
      <protection/>
    </xf>
    <xf numFmtId="164" fontId="15" fillId="0" borderId="0" xfId="0" applyFont="1" applyAlignment="1">
      <alignment wrapText="1"/>
    </xf>
    <xf numFmtId="168" fontId="15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5" xfId="20"/>
    <cellStyle name="Normal 2" xfId="21"/>
    <cellStyle name="Normal 4" xfId="22"/>
    <cellStyle name="Normal 6" xfId="23"/>
    <cellStyle name="Normal 7" xfId="24"/>
    <cellStyle name="Percent 2" xfId="25"/>
    <cellStyle name="Normal 3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10" zoomScaleNormal="110" workbookViewId="0" topLeftCell="A1">
      <selection activeCell="F101" sqref="F101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5.00390625" style="1" customWidth="1"/>
    <col min="4" max="4" width="18.8515625" style="1" customWidth="1"/>
    <col min="5" max="6" width="11.57421875" style="1" customWidth="1"/>
    <col min="7" max="7" width="7.85156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0.1858</v>
      </c>
      <c r="C7" s="11">
        <v>0.17980000000000002</v>
      </c>
      <c r="D7" s="11">
        <v>0.11259999999999999</v>
      </c>
    </row>
    <row r="8" spans="1:4" ht="12.75">
      <c r="A8" s="10" t="s">
        <v>14</v>
      </c>
      <c r="B8" s="11">
        <v>0.038599999999999995</v>
      </c>
      <c r="C8" s="11">
        <v>0.0328</v>
      </c>
      <c r="D8" s="11">
        <v>0.0384</v>
      </c>
    </row>
    <row r="9" spans="1:4" ht="12.75">
      <c r="A9" s="10" t="s">
        <v>15</v>
      </c>
      <c r="B9" s="12">
        <v>0.0665</v>
      </c>
      <c r="C9" s="12">
        <v>0.060700000000000004</v>
      </c>
      <c r="D9" s="12">
        <v>0.015300000000000001</v>
      </c>
    </row>
    <row r="10" spans="1:4" ht="12.75">
      <c r="A10" s="10" t="s">
        <v>16</v>
      </c>
      <c r="B10" s="11">
        <v>0.18280000000000002</v>
      </c>
      <c r="C10" s="11">
        <v>0.17670000000000002</v>
      </c>
      <c r="D10" s="11">
        <v>0.1242</v>
      </c>
    </row>
    <row r="11" spans="1:4" ht="12.75">
      <c r="A11" s="10" t="s">
        <v>17</v>
      </c>
      <c r="B11" s="13">
        <v>18.4589</v>
      </c>
      <c r="C11" s="13">
        <v>18.1245</v>
      </c>
      <c r="D11" s="13" t="s">
        <v>18</v>
      </c>
    </row>
    <row r="12" spans="1:4" ht="12.75">
      <c r="A12" s="10" t="s">
        <v>19</v>
      </c>
      <c r="B12" s="13" t="s">
        <v>20</v>
      </c>
      <c r="C12" s="13" t="s">
        <v>20</v>
      </c>
      <c r="D12" s="13" t="s">
        <v>18</v>
      </c>
    </row>
    <row r="13" spans="1:3" ht="12.75">
      <c r="A13" s="14" t="s">
        <v>21</v>
      </c>
      <c r="B13" s="14"/>
      <c r="C13" s="3"/>
    </row>
    <row r="14" spans="1:3" ht="12.75">
      <c r="A14" s="4" t="s">
        <v>10</v>
      </c>
      <c r="B14" s="11">
        <v>0.0222</v>
      </c>
      <c r="C14" s="3"/>
    </row>
    <row r="15" spans="1:3" ht="12.75">
      <c r="A15" s="4" t="s">
        <v>11</v>
      </c>
      <c r="B15" s="11">
        <v>0.027999999999999997</v>
      </c>
      <c r="C15" s="3"/>
    </row>
    <row r="16" spans="1:3" ht="12.75">
      <c r="A16" s="6" t="s">
        <v>22</v>
      </c>
      <c r="B16" s="11">
        <v>0.0228</v>
      </c>
      <c r="C16" s="3"/>
    </row>
    <row r="17" spans="1:8" ht="12.75" customHeight="1">
      <c r="A17" s="15" t="s">
        <v>23</v>
      </c>
      <c r="B17" s="15"/>
      <c r="C17" s="15"/>
      <c r="D17" s="15"/>
      <c r="E17" s="15"/>
      <c r="F17" s="15"/>
      <c r="G17" s="15"/>
      <c r="H17" s="16"/>
    </row>
    <row r="18" spans="1:7" ht="12.75">
      <c r="A18" s="17"/>
      <c r="B18" s="18"/>
      <c r="C18" s="18"/>
      <c r="D18" s="18"/>
      <c r="E18" s="19"/>
      <c r="F18" s="18"/>
      <c r="G18" s="20"/>
    </row>
    <row r="19" spans="1:8" ht="12.75" customHeight="1">
      <c r="A19" s="21" t="s">
        <v>24</v>
      </c>
      <c r="B19" s="21"/>
      <c r="C19" s="21"/>
      <c r="D19" s="21"/>
      <c r="E19" s="21"/>
      <c r="F19" s="21"/>
      <c r="G19" s="21"/>
      <c r="H19" s="16"/>
    </row>
    <row r="20" spans="1:7" ht="12.75" customHeight="1">
      <c r="A20" s="21" t="s">
        <v>25</v>
      </c>
      <c r="B20" s="21"/>
      <c r="C20" s="21"/>
      <c r="D20" s="21"/>
      <c r="E20" s="21"/>
      <c r="F20" s="21"/>
      <c r="G20" s="21"/>
    </row>
    <row r="21" spans="1:7" ht="12.75" customHeight="1">
      <c r="A21" s="22" t="s">
        <v>26</v>
      </c>
      <c r="B21" s="22"/>
      <c r="C21" s="22"/>
      <c r="D21" s="22"/>
      <c r="E21" s="22"/>
      <c r="F21" s="22"/>
      <c r="G21" s="22"/>
    </row>
    <row r="22" spans="1:7" ht="12.75">
      <c r="A22" s="17"/>
      <c r="B22" s="18"/>
      <c r="C22" s="18"/>
      <c r="D22" s="18"/>
      <c r="E22" s="19"/>
      <c r="F22" s="18"/>
      <c r="G22" s="20"/>
    </row>
    <row r="23" spans="1:7" ht="12.75" customHeight="1">
      <c r="A23" s="23" t="s">
        <v>27</v>
      </c>
      <c r="B23" s="23"/>
      <c r="C23" s="23"/>
      <c r="D23" s="23"/>
      <c r="E23" s="23"/>
      <c r="F23" s="23"/>
      <c r="G23" s="23"/>
    </row>
    <row r="24" spans="1:7" ht="12.75">
      <c r="A24" s="24"/>
      <c r="B24" s="24"/>
      <c r="C24" s="24"/>
      <c r="D24" s="24"/>
      <c r="E24" s="25"/>
      <c r="F24" s="24"/>
      <c r="G24" s="24"/>
    </row>
    <row r="25" spans="1:7" ht="12.75">
      <c r="A25" s="26" t="s">
        <v>28</v>
      </c>
      <c r="B25" s="26"/>
      <c r="C25" s="26"/>
      <c r="D25" s="26"/>
      <c r="E25" s="26"/>
      <c r="F25" s="26"/>
      <c r="G25" s="26"/>
    </row>
    <row r="26" spans="1:7" ht="12.75">
      <c r="A26" s="27" t="s">
        <v>29</v>
      </c>
      <c r="B26" s="27" t="s">
        <v>30</v>
      </c>
      <c r="C26" s="27" t="s">
        <v>31</v>
      </c>
      <c r="D26" s="27" t="s">
        <v>32</v>
      </c>
      <c r="E26" s="28" t="s">
        <v>33</v>
      </c>
      <c r="F26" s="29" t="s">
        <v>34</v>
      </c>
      <c r="G26" s="28" t="s">
        <v>35</v>
      </c>
    </row>
    <row r="27" spans="1:7" ht="12.75">
      <c r="A27" s="30"/>
      <c r="B27" s="31"/>
      <c r="C27" s="30"/>
      <c r="D27" s="31"/>
      <c r="E27" s="32"/>
      <c r="F27" s="30"/>
      <c r="G27" s="30"/>
    </row>
    <row r="28" spans="1:7" ht="12.75">
      <c r="A28" s="30"/>
      <c r="B28" s="31" t="s">
        <v>36</v>
      </c>
      <c r="C28" s="30"/>
      <c r="D28" s="31"/>
      <c r="E28" s="32"/>
      <c r="F28" s="30"/>
      <c r="G28" s="30"/>
    </row>
    <row r="29" spans="1:7" ht="12.75">
      <c r="A29" s="33" t="s">
        <v>37</v>
      </c>
      <c r="B29" s="31" t="s">
        <v>38</v>
      </c>
      <c r="C29" s="30"/>
      <c r="D29" s="34"/>
      <c r="E29" s="34"/>
      <c r="F29" s="35"/>
      <c r="G29" s="30"/>
    </row>
    <row r="30" spans="1:7" ht="12.75">
      <c r="A30" s="30"/>
      <c r="B30" s="31" t="s">
        <v>39</v>
      </c>
      <c r="C30" s="30"/>
      <c r="D30" s="35"/>
      <c r="E30" s="35"/>
      <c r="F30" s="35"/>
      <c r="G30" s="35"/>
    </row>
    <row r="31" spans="1:7" ht="12.75">
      <c r="A31" s="36">
        <v>1</v>
      </c>
      <c r="B31" s="37" t="s">
        <v>40</v>
      </c>
      <c r="C31" s="38" t="s">
        <v>41</v>
      </c>
      <c r="D31" s="38" t="s">
        <v>42</v>
      </c>
      <c r="E31" s="39">
        <v>369070</v>
      </c>
      <c r="F31" s="39">
        <v>4451.72234</v>
      </c>
      <c r="G31" s="40">
        <v>0.0673673592</v>
      </c>
    </row>
    <row r="32" spans="1:7" ht="12.75">
      <c r="A32" s="36">
        <v>2</v>
      </c>
      <c r="B32" s="37" t="s">
        <v>43</v>
      </c>
      <c r="C32" s="38" t="s">
        <v>44</v>
      </c>
      <c r="D32" s="38" t="s">
        <v>45</v>
      </c>
      <c r="E32" s="39">
        <v>240482</v>
      </c>
      <c r="F32" s="39">
        <v>4375.209267</v>
      </c>
      <c r="G32" s="40">
        <v>0.0662094964</v>
      </c>
    </row>
    <row r="33" spans="1:7" ht="12.75">
      <c r="A33" s="36">
        <v>3</v>
      </c>
      <c r="B33" s="37" t="s">
        <v>46</v>
      </c>
      <c r="C33" s="38" t="s">
        <v>47</v>
      </c>
      <c r="D33" s="38" t="s">
        <v>45</v>
      </c>
      <c r="E33" s="39">
        <v>85671</v>
      </c>
      <c r="F33" s="39">
        <v>3413.9465145</v>
      </c>
      <c r="G33" s="40">
        <v>0.051662827</v>
      </c>
    </row>
    <row r="34" spans="1:7" ht="12.75">
      <c r="A34" s="36">
        <v>4</v>
      </c>
      <c r="B34" s="37" t="s">
        <v>48</v>
      </c>
      <c r="C34" s="38" t="s">
        <v>49</v>
      </c>
      <c r="D34" s="38" t="s">
        <v>50</v>
      </c>
      <c r="E34" s="39">
        <v>542373</v>
      </c>
      <c r="F34" s="39">
        <v>3343.729545</v>
      </c>
      <c r="G34" s="40">
        <v>0.0506002423</v>
      </c>
    </row>
    <row r="35" spans="1:7" ht="12.75">
      <c r="A35" s="36">
        <v>5</v>
      </c>
      <c r="B35" s="37" t="s">
        <v>51</v>
      </c>
      <c r="C35" s="38" t="s">
        <v>52</v>
      </c>
      <c r="D35" s="38" t="s">
        <v>53</v>
      </c>
      <c r="E35" s="39">
        <v>353400</v>
      </c>
      <c r="F35" s="39">
        <v>3245.0955</v>
      </c>
      <c r="G35" s="40">
        <v>0.0491076256</v>
      </c>
    </row>
    <row r="36" spans="1:7" ht="12.75">
      <c r="A36" s="36">
        <v>6</v>
      </c>
      <c r="B36" s="37" t="s">
        <v>54</v>
      </c>
      <c r="C36" s="38" t="s">
        <v>55</v>
      </c>
      <c r="D36" s="38" t="s">
        <v>56</v>
      </c>
      <c r="E36" s="39">
        <v>371729</v>
      </c>
      <c r="F36" s="39">
        <v>3219.7307335</v>
      </c>
      <c r="G36" s="40">
        <v>0.048723783799999996</v>
      </c>
    </row>
    <row r="37" spans="1:7" ht="12.75">
      <c r="A37" s="36">
        <v>7</v>
      </c>
      <c r="B37" s="37" t="s">
        <v>57</v>
      </c>
      <c r="C37" s="38" t="s">
        <v>58</v>
      </c>
      <c r="D37" s="38" t="s">
        <v>59</v>
      </c>
      <c r="E37" s="39">
        <v>229215</v>
      </c>
      <c r="F37" s="39">
        <v>2527.095375</v>
      </c>
      <c r="G37" s="40">
        <v>0.0382422192</v>
      </c>
    </row>
    <row r="38" spans="1:7" ht="12.75">
      <c r="A38" s="36">
        <v>8</v>
      </c>
      <c r="B38" s="41" t="s">
        <v>60</v>
      </c>
      <c r="C38" s="42" t="s">
        <v>61</v>
      </c>
      <c r="D38" s="43" t="s">
        <v>62</v>
      </c>
      <c r="E38" s="44">
        <v>574281</v>
      </c>
      <c r="F38" s="44">
        <v>2285.9255205</v>
      </c>
      <c r="G38" s="45">
        <v>0.0345926259</v>
      </c>
    </row>
    <row r="39" spans="1:7" ht="12.75">
      <c r="A39" s="36">
        <v>9</v>
      </c>
      <c r="B39" s="37" t="s">
        <v>63</v>
      </c>
      <c r="C39" s="38" t="s">
        <v>64</v>
      </c>
      <c r="D39" s="38" t="s">
        <v>42</v>
      </c>
      <c r="E39" s="39">
        <v>505179</v>
      </c>
      <c r="F39" s="39">
        <v>2273.0529105</v>
      </c>
      <c r="G39" s="40">
        <v>0.034397826299999996</v>
      </c>
    </row>
    <row r="40" spans="1:7" ht="12.75">
      <c r="A40" s="36">
        <v>10</v>
      </c>
      <c r="B40" s="37" t="s">
        <v>65</v>
      </c>
      <c r="C40" s="38" t="s">
        <v>66</v>
      </c>
      <c r="D40" s="38" t="s">
        <v>50</v>
      </c>
      <c r="E40" s="39">
        <v>363500</v>
      </c>
      <c r="F40" s="39">
        <v>2054.68375</v>
      </c>
      <c r="G40" s="40">
        <v>0.031093272999999998</v>
      </c>
    </row>
    <row r="41" spans="1:7" ht="12.75">
      <c r="A41" s="36">
        <v>11</v>
      </c>
      <c r="B41" s="37" t="s">
        <v>67</v>
      </c>
      <c r="C41" s="38" t="s">
        <v>68</v>
      </c>
      <c r="D41" s="38" t="s">
        <v>42</v>
      </c>
      <c r="E41" s="39">
        <v>754970</v>
      </c>
      <c r="F41" s="39">
        <v>1927.43841</v>
      </c>
      <c r="G41" s="40">
        <v>0.0291676852</v>
      </c>
    </row>
    <row r="42" spans="1:7" ht="12.75">
      <c r="A42" s="36">
        <v>12</v>
      </c>
      <c r="B42" s="37" t="s">
        <v>69</v>
      </c>
      <c r="C42" s="38" t="s">
        <v>70</v>
      </c>
      <c r="D42" s="38" t="s">
        <v>59</v>
      </c>
      <c r="E42" s="39">
        <v>107222</v>
      </c>
      <c r="F42" s="39">
        <v>1728.579473</v>
      </c>
      <c r="G42" s="40">
        <v>0.026158377700000002</v>
      </c>
    </row>
    <row r="43" spans="1:7" ht="12.75">
      <c r="A43" s="36">
        <v>13</v>
      </c>
      <c r="B43" s="37" t="s">
        <v>71</v>
      </c>
      <c r="C43" s="38" t="s">
        <v>72</v>
      </c>
      <c r="D43" s="38" t="s">
        <v>53</v>
      </c>
      <c r="E43" s="39">
        <v>298660</v>
      </c>
      <c r="F43" s="39">
        <v>1562.14113</v>
      </c>
      <c r="G43" s="40">
        <v>0.023639687</v>
      </c>
    </row>
    <row r="44" spans="1:7" ht="12.75">
      <c r="A44" s="36">
        <v>14</v>
      </c>
      <c r="B44" s="37" t="s">
        <v>73</v>
      </c>
      <c r="C44" s="38" t="s">
        <v>74</v>
      </c>
      <c r="D44" s="38" t="s">
        <v>75</v>
      </c>
      <c r="E44" s="39">
        <v>236663</v>
      </c>
      <c r="F44" s="39">
        <v>1261.5321215000001</v>
      </c>
      <c r="G44" s="40">
        <v>0.0190906083</v>
      </c>
    </row>
    <row r="45" spans="1:7" ht="12.75">
      <c r="A45" s="36">
        <v>15</v>
      </c>
      <c r="B45" s="37" t="s">
        <v>76</v>
      </c>
      <c r="C45" s="38" t="s">
        <v>77</v>
      </c>
      <c r="D45" s="38" t="s">
        <v>75</v>
      </c>
      <c r="E45" s="39">
        <v>40000</v>
      </c>
      <c r="F45" s="39">
        <v>1224.16</v>
      </c>
      <c r="G45" s="40">
        <v>0.0185250607</v>
      </c>
    </row>
    <row r="46" spans="1:7" ht="12.75">
      <c r="A46" s="36">
        <v>16</v>
      </c>
      <c r="B46" s="37" t="s">
        <v>78</v>
      </c>
      <c r="C46" s="38" t="s">
        <v>79</v>
      </c>
      <c r="D46" s="38" t="s">
        <v>45</v>
      </c>
      <c r="E46" s="39">
        <v>8038985</v>
      </c>
      <c r="F46" s="39">
        <v>1153.5943475</v>
      </c>
      <c r="G46" s="40">
        <v>0.0174571994</v>
      </c>
    </row>
    <row r="47" spans="1:7" ht="12.75">
      <c r="A47" s="36">
        <v>17</v>
      </c>
      <c r="B47" s="37" t="s">
        <v>80</v>
      </c>
      <c r="C47" s="38" t="s">
        <v>81</v>
      </c>
      <c r="D47" s="38" t="s">
        <v>75</v>
      </c>
      <c r="E47" s="39">
        <v>33600</v>
      </c>
      <c r="F47" s="39">
        <v>612.8304</v>
      </c>
      <c r="G47" s="40">
        <v>0.009273886</v>
      </c>
    </row>
    <row r="48" spans="1:7" ht="12.75">
      <c r="A48" s="36">
        <v>18</v>
      </c>
      <c r="B48" s="37" t="s">
        <v>82</v>
      </c>
      <c r="C48" s="38" t="s">
        <v>83</v>
      </c>
      <c r="D48" s="38" t="s">
        <v>84</v>
      </c>
      <c r="E48" s="39">
        <v>178078</v>
      </c>
      <c r="F48" s="39">
        <v>208.885494</v>
      </c>
      <c r="G48" s="40">
        <v>0.0031610380999999997</v>
      </c>
    </row>
    <row r="49" spans="1:7" ht="12.75">
      <c r="A49" s="36" t="s">
        <v>85</v>
      </c>
      <c r="B49" s="46" t="s">
        <v>86</v>
      </c>
      <c r="C49" s="47"/>
      <c r="D49" s="48"/>
      <c r="E49" s="49"/>
      <c r="F49" s="49"/>
      <c r="G49" s="50"/>
    </row>
    <row r="50" spans="1:7" ht="12.75">
      <c r="A50" s="36">
        <v>19</v>
      </c>
      <c r="B50" s="37" t="s">
        <v>87</v>
      </c>
      <c r="C50" s="38" t="s">
        <v>88</v>
      </c>
      <c r="D50" s="38" t="s">
        <v>89</v>
      </c>
      <c r="E50" s="39">
        <v>184500</v>
      </c>
      <c r="F50" s="39">
        <v>870.84</v>
      </c>
      <c r="G50" s="40">
        <v>0.0131783131</v>
      </c>
    </row>
    <row r="51" spans="1:7" ht="12.75">
      <c r="A51" s="36">
        <v>20</v>
      </c>
      <c r="B51" s="37" t="s">
        <v>90</v>
      </c>
      <c r="C51" s="38" t="s">
        <v>91</v>
      </c>
      <c r="D51" s="38" t="s">
        <v>75</v>
      </c>
      <c r="E51" s="39">
        <v>128800</v>
      </c>
      <c r="F51" s="39">
        <v>811.44</v>
      </c>
      <c r="G51" s="40">
        <v>0.012279420400000001</v>
      </c>
    </row>
    <row r="52" spans="1:7" ht="12.75">
      <c r="A52" s="36">
        <v>21</v>
      </c>
      <c r="B52" s="37" t="s">
        <v>92</v>
      </c>
      <c r="C52" s="38" t="s">
        <v>93</v>
      </c>
      <c r="D52" s="38" t="s">
        <v>94</v>
      </c>
      <c r="E52" s="39">
        <v>231000</v>
      </c>
      <c r="F52" s="39">
        <v>559.3665</v>
      </c>
      <c r="G52" s="40">
        <v>0.008464823500000001</v>
      </c>
    </row>
    <row r="53" spans="1:7" ht="12.75">
      <c r="A53" s="36">
        <v>22</v>
      </c>
      <c r="B53" s="37" t="s">
        <v>95</v>
      </c>
      <c r="C53" s="38" t="s">
        <v>96</v>
      </c>
      <c r="D53" s="38" t="s">
        <v>56</v>
      </c>
      <c r="E53" s="39">
        <v>124800</v>
      </c>
      <c r="F53" s="39">
        <v>301.5792</v>
      </c>
      <c r="G53" s="40">
        <v>0.0045637604</v>
      </c>
    </row>
    <row r="54" spans="1:7" ht="12.75">
      <c r="A54" s="36">
        <v>23</v>
      </c>
      <c r="B54" s="51" t="s">
        <v>97</v>
      </c>
      <c r="C54" s="38"/>
      <c r="D54" s="38"/>
      <c r="E54" s="39">
        <v>-124800</v>
      </c>
      <c r="F54" s="39">
        <v>-301.7</v>
      </c>
      <c r="G54" s="52">
        <v>-0.0046</v>
      </c>
    </row>
    <row r="55" spans="1:7" ht="12.75">
      <c r="A55" s="36">
        <v>24</v>
      </c>
      <c r="B55" s="53" t="s">
        <v>98</v>
      </c>
      <c r="C55" s="54"/>
      <c r="D55" s="54"/>
      <c r="E55" s="39">
        <v>-231000</v>
      </c>
      <c r="F55" s="39">
        <v>-560.87</v>
      </c>
      <c r="G55" s="52">
        <v>-0.0085</v>
      </c>
    </row>
    <row r="56" spans="1:7" ht="12.75">
      <c r="A56" s="36">
        <v>25</v>
      </c>
      <c r="B56" s="53" t="s">
        <v>99</v>
      </c>
      <c r="C56" s="55"/>
      <c r="D56" s="48"/>
      <c r="E56" s="56">
        <v>-128800</v>
      </c>
      <c r="F56" s="57">
        <v>-813.37</v>
      </c>
      <c r="G56" s="52">
        <v>-0.0123</v>
      </c>
    </row>
    <row r="57" spans="1:7" ht="12.75">
      <c r="A57" s="36">
        <v>26</v>
      </c>
      <c r="B57" s="53" t="s">
        <v>100</v>
      </c>
      <c r="C57" s="55"/>
      <c r="D57" s="48"/>
      <c r="E57" s="56">
        <v>-184500</v>
      </c>
      <c r="F57" s="57">
        <v>-871.95</v>
      </c>
      <c r="G57" s="52">
        <v>-0.0132</v>
      </c>
    </row>
    <row r="58" spans="1:7" ht="12.75">
      <c r="A58" s="33"/>
      <c r="B58" s="31" t="s">
        <v>101</v>
      </c>
      <c r="C58" s="58"/>
      <c r="D58" s="48"/>
      <c r="E58" s="48"/>
      <c r="F58" s="48"/>
      <c r="G58" s="59"/>
    </row>
    <row r="59" spans="1:7" ht="12.75">
      <c r="A59" s="36">
        <v>27</v>
      </c>
      <c r="B59" s="60" t="s">
        <v>102</v>
      </c>
      <c r="C59" s="38" t="s">
        <v>103</v>
      </c>
      <c r="D59" s="38" t="s">
        <v>50</v>
      </c>
      <c r="E59" s="39">
        <v>15093</v>
      </c>
      <c r="F59" s="39">
        <v>8025.9040487</v>
      </c>
      <c r="G59" s="40">
        <v>0.12145500540000001</v>
      </c>
    </row>
    <row r="60" spans="1:7" ht="12.75">
      <c r="A60" s="36">
        <v>28</v>
      </c>
      <c r="B60" s="37" t="s">
        <v>104</v>
      </c>
      <c r="C60" s="38" t="s">
        <v>105</v>
      </c>
      <c r="D60" s="38" t="s">
        <v>106</v>
      </c>
      <c r="E60" s="39">
        <v>39675</v>
      </c>
      <c r="F60" s="39">
        <v>3098.9342509</v>
      </c>
      <c r="G60" s="40">
        <v>0.0468957857</v>
      </c>
    </row>
    <row r="61" spans="1:7" ht="12.75">
      <c r="A61" s="36">
        <v>29</v>
      </c>
      <c r="B61" s="37" t="s">
        <v>107</v>
      </c>
      <c r="C61" s="38" t="s">
        <v>108</v>
      </c>
      <c r="D61" s="38" t="s">
        <v>50</v>
      </c>
      <c r="E61" s="39">
        <v>20920</v>
      </c>
      <c r="F61" s="39">
        <v>2367.6080045</v>
      </c>
      <c r="G61" s="40">
        <v>0.0358287168</v>
      </c>
    </row>
    <row r="62" spans="1:7" ht="12.75">
      <c r="A62" s="36">
        <v>30</v>
      </c>
      <c r="B62" s="37" t="s">
        <v>109</v>
      </c>
      <c r="C62" s="38" t="s">
        <v>110</v>
      </c>
      <c r="D62" s="38" t="s">
        <v>111</v>
      </c>
      <c r="E62" s="39">
        <v>17755</v>
      </c>
      <c r="F62" s="39">
        <v>2151.8549434</v>
      </c>
      <c r="G62" s="40">
        <v>0.0325637526</v>
      </c>
    </row>
    <row r="63" spans="1:7" ht="12.75">
      <c r="A63" s="36">
        <v>31</v>
      </c>
      <c r="B63" s="37" t="s">
        <v>112</v>
      </c>
      <c r="C63" s="38" t="s">
        <v>113</v>
      </c>
      <c r="D63" s="38" t="s">
        <v>114</v>
      </c>
      <c r="E63" s="39">
        <v>40690</v>
      </c>
      <c r="F63" s="39">
        <v>1973.4612812999999</v>
      </c>
      <c r="G63" s="40">
        <v>0.0298641435</v>
      </c>
    </row>
    <row r="64" spans="1:7" ht="12.75">
      <c r="A64" s="36">
        <v>32</v>
      </c>
      <c r="B64" s="37" t="s">
        <v>115</v>
      </c>
      <c r="C64" s="38" t="s">
        <v>116</v>
      </c>
      <c r="D64" s="38" t="s">
        <v>50</v>
      </c>
      <c r="E64" s="39">
        <v>12550</v>
      </c>
      <c r="F64" s="39">
        <v>995.1747163</v>
      </c>
      <c r="G64" s="40">
        <v>0.0150598549</v>
      </c>
    </row>
    <row r="65" spans="1:7" ht="12.75">
      <c r="A65" s="36">
        <v>33</v>
      </c>
      <c r="B65" s="37" t="s">
        <v>117</v>
      </c>
      <c r="C65" s="38" t="s">
        <v>118</v>
      </c>
      <c r="D65" s="38" t="s">
        <v>119</v>
      </c>
      <c r="E65" s="39">
        <v>8316</v>
      </c>
      <c r="F65" s="39">
        <v>592.5454783</v>
      </c>
      <c r="G65" s="40">
        <v>0.0089669168</v>
      </c>
    </row>
    <row r="66" spans="1:7" ht="12.75">
      <c r="A66" s="36">
        <v>34</v>
      </c>
      <c r="B66" s="37" t="s">
        <v>120</v>
      </c>
      <c r="C66" s="38" t="s">
        <v>121</v>
      </c>
      <c r="D66" s="38" t="s">
        <v>42</v>
      </c>
      <c r="E66" s="39">
        <v>56717</v>
      </c>
      <c r="F66" s="39">
        <v>308.6152133</v>
      </c>
      <c r="G66" s="40">
        <v>0.0046702355</v>
      </c>
    </row>
    <row r="67" spans="1:7" ht="12.75">
      <c r="A67" s="36">
        <v>35</v>
      </c>
      <c r="B67" s="53" t="s">
        <v>122</v>
      </c>
      <c r="C67" s="55"/>
      <c r="D67" s="48"/>
      <c r="E67" s="56">
        <v>-25100000</v>
      </c>
      <c r="F67" s="56">
        <v>-17093.73</v>
      </c>
      <c r="G67" s="52">
        <v>-0.2587</v>
      </c>
    </row>
    <row r="68" spans="1:7" ht="12.75">
      <c r="A68" s="33"/>
      <c r="B68" s="31"/>
      <c r="C68" s="61"/>
      <c r="D68" s="62"/>
      <c r="E68" s="63"/>
      <c r="F68" s="34"/>
      <c r="G68" s="64"/>
    </row>
    <row r="69" spans="1:7" ht="12.75">
      <c r="A69" s="33" t="s">
        <v>123</v>
      </c>
      <c r="B69" s="31" t="s">
        <v>124</v>
      </c>
      <c r="C69" s="31"/>
      <c r="D69" s="35"/>
      <c r="E69" s="65" t="s">
        <v>125</v>
      </c>
      <c r="F69" s="66" t="s">
        <v>125</v>
      </c>
      <c r="G69" s="67" t="s">
        <v>125</v>
      </c>
    </row>
    <row r="70" spans="1:7" ht="12.75">
      <c r="A70" s="33" t="s">
        <v>85</v>
      </c>
      <c r="B70" s="68" t="s">
        <v>85</v>
      </c>
      <c r="C70" s="69" t="s">
        <v>85</v>
      </c>
      <c r="D70" s="69" t="s">
        <v>85</v>
      </c>
      <c r="E70" s="70"/>
      <c r="F70" s="71"/>
      <c r="G70" s="70"/>
    </row>
    <row r="71" spans="1:7" ht="12.75">
      <c r="A71" s="30"/>
      <c r="B71" s="31"/>
      <c r="C71" s="31"/>
      <c r="D71" s="72" t="s">
        <v>126</v>
      </c>
      <c r="E71" s="34" t="s">
        <v>85</v>
      </c>
      <c r="F71" s="34">
        <f>SUM(F31:F70)-F54-F55-F56-F57-F67</f>
        <v>62926.67646870001</v>
      </c>
      <c r="G71" s="73">
        <f>SUM(G31:G70)-G54-G55-G56-G57-G67</f>
        <v>0.9522615497</v>
      </c>
    </row>
    <row r="72" spans="1:7" ht="12.75">
      <c r="A72" s="30"/>
      <c r="B72" s="30"/>
      <c r="C72" s="30"/>
      <c r="D72" s="35"/>
      <c r="E72" s="74"/>
      <c r="F72" s="74"/>
      <c r="G72" s="75"/>
    </row>
    <row r="73" spans="1:7" ht="12.75">
      <c r="A73" s="30"/>
      <c r="B73" s="76" t="s">
        <v>127</v>
      </c>
      <c r="C73" s="30"/>
      <c r="D73" s="35"/>
      <c r="E73" s="74"/>
      <c r="F73" s="74"/>
      <c r="G73" s="75"/>
    </row>
    <row r="74" spans="1:7" ht="12.75">
      <c r="A74" s="30"/>
      <c r="B74" s="31" t="s">
        <v>128</v>
      </c>
      <c r="C74" s="31"/>
      <c r="D74" s="34"/>
      <c r="E74" s="77"/>
      <c r="F74" s="78"/>
      <c r="G74" s="77"/>
    </row>
    <row r="75" spans="1:7" ht="12.75">
      <c r="A75" s="30"/>
      <c r="B75" s="61" t="s">
        <v>129</v>
      </c>
      <c r="C75" s="30"/>
      <c r="D75" s="35"/>
      <c r="E75" s="77"/>
      <c r="F75" s="79" t="s">
        <v>125</v>
      </c>
      <c r="G75" s="80" t="s">
        <v>125</v>
      </c>
    </row>
    <row r="76" spans="1:7" ht="12.75">
      <c r="A76" s="30"/>
      <c r="B76" s="61" t="s">
        <v>130</v>
      </c>
      <c r="C76" s="30"/>
      <c r="D76" s="35"/>
      <c r="E76" s="77"/>
      <c r="F76" s="79" t="s">
        <v>125</v>
      </c>
      <c r="G76" s="80" t="s">
        <v>125</v>
      </c>
    </row>
    <row r="77" spans="1:7" ht="12.75">
      <c r="A77" s="30"/>
      <c r="B77" s="61" t="s">
        <v>131</v>
      </c>
      <c r="C77" s="30"/>
      <c r="D77" s="35"/>
      <c r="E77" s="77"/>
      <c r="F77" s="79" t="s">
        <v>125</v>
      </c>
      <c r="G77" s="80" t="s">
        <v>125</v>
      </c>
    </row>
    <row r="78" spans="1:7" ht="12.75">
      <c r="A78" s="30"/>
      <c r="B78" s="61" t="s">
        <v>132</v>
      </c>
      <c r="C78" s="30"/>
      <c r="D78" s="35"/>
      <c r="E78" s="81"/>
      <c r="F78" s="39">
        <v>1544.7394311</v>
      </c>
      <c r="G78" s="40">
        <v>0.0233763492</v>
      </c>
    </row>
    <row r="79" spans="1:7" ht="12.75">
      <c r="A79" s="31"/>
      <c r="B79" s="82" t="s">
        <v>133</v>
      </c>
      <c r="C79" s="31" t="s">
        <v>85</v>
      </c>
      <c r="D79" s="34" t="s">
        <v>85</v>
      </c>
      <c r="E79" s="83"/>
      <c r="F79" s="49"/>
      <c r="G79" s="84"/>
    </row>
    <row r="80" spans="1:7" ht="12.75">
      <c r="A80" s="30"/>
      <c r="B80" s="85" t="s">
        <v>134</v>
      </c>
      <c r="C80" s="30"/>
      <c r="D80" s="35"/>
      <c r="E80" s="63"/>
      <c r="F80" s="86">
        <v>905</v>
      </c>
      <c r="G80" s="67">
        <v>0.0137</v>
      </c>
    </row>
    <row r="81" spans="1:7" ht="12.75">
      <c r="A81" s="30"/>
      <c r="B81" s="85"/>
      <c r="C81" s="30"/>
      <c r="D81" s="35"/>
      <c r="E81" s="63"/>
      <c r="F81" s="86"/>
      <c r="G81" s="87"/>
    </row>
    <row r="82" spans="1:7" ht="12.75">
      <c r="A82" s="30"/>
      <c r="B82" s="61" t="s">
        <v>135</v>
      </c>
      <c r="C82" s="30"/>
      <c r="D82" s="35"/>
      <c r="E82" s="63"/>
      <c r="F82" s="86">
        <v>860.14</v>
      </c>
      <c r="G82" s="87">
        <v>0.013000000000000001</v>
      </c>
    </row>
    <row r="83" spans="1:7" ht="12.75">
      <c r="A83" s="30"/>
      <c r="B83" s="85"/>
      <c r="C83" s="30"/>
      <c r="D83" s="72" t="s">
        <v>126</v>
      </c>
      <c r="E83" s="63"/>
      <c r="F83" s="88">
        <f>SUM(F75:F82)</f>
        <v>3309.8794311</v>
      </c>
      <c r="G83" s="89">
        <f>SUM(G75:G82)</f>
        <v>0.0500763492</v>
      </c>
    </row>
    <row r="84" spans="1:7" ht="12.75">
      <c r="A84" s="30"/>
      <c r="B84" s="85"/>
      <c r="C84" s="30"/>
      <c r="D84" s="35"/>
      <c r="E84" s="63"/>
      <c r="F84" s="90"/>
      <c r="G84" s="91"/>
    </row>
    <row r="85" spans="1:7" ht="12.75">
      <c r="A85" s="30"/>
      <c r="B85" s="82" t="s">
        <v>136</v>
      </c>
      <c r="C85" s="30"/>
      <c r="D85" s="35"/>
      <c r="E85" s="63"/>
      <c r="F85" s="92">
        <f>20346.5-F82+F54+F55+F56+F57+F67</f>
        <v>-155.2599999999984</v>
      </c>
      <c r="G85" s="89">
        <v>-0.0023</v>
      </c>
    </row>
    <row r="86" spans="1:7" ht="12.75">
      <c r="A86" s="30"/>
      <c r="B86" s="85"/>
      <c r="C86" s="30"/>
      <c r="D86" s="35"/>
      <c r="E86" s="63"/>
      <c r="F86" s="90"/>
      <c r="G86" s="91"/>
    </row>
    <row r="87" spans="1:7" ht="19.5" customHeight="1">
      <c r="A87" s="31"/>
      <c r="B87" s="31" t="s">
        <v>137</v>
      </c>
      <c r="C87" s="31"/>
      <c r="D87" s="34"/>
      <c r="E87" s="34"/>
      <c r="F87" s="34">
        <f>F85+F83+F71</f>
        <v>66081.29589980001</v>
      </c>
      <c r="G87" s="73">
        <f>G85+G83+G71</f>
        <v>1.0000378989</v>
      </c>
    </row>
    <row r="88" spans="1:7" ht="12.75">
      <c r="A88" s="93"/>
      <c r="B88" s="94"/>
      <c r="C88" s="94"/>
      <c r="D88" s="95"/>
      <c r="E88" s="95"/>
      <c r="F88" s="96"/>
      <c r="G88" s="97" t="s">
        <v>85</v>
      </c>
    </row>
    <row r="89" spans="1:7" ht="12.75">
      <c r="A89" s="98" t="s">
        <v>138</v>
      </c>
      <c r="B89" s="99"/>
      <c r="C89" s="99"/>
      <c r="D89" s="99"/>
      <c r="E89" s="100"/>
      <c r="F89" s="99"/>
      <c r="G89" s="101" t="s">
        <v>85</v>
      </c>
    </row>
    <row r="90" spans="1:7" ht="12.75">
      <c r="A90" s="102" t="s">
        <v>139</v>
      </c>
      <c r="B90" s="103" t="s">
        <v>140</v>
      </c>
      <c r="C90" s="99"/>
      <c r="D90" s="99"/>
      <c r="E90" s="100"/>
      <c r="F90" s="99"/>
      <c r="G90" s="101" t="s">
        <v>85</v>
      </c>
    </row>
    <row r="91" spans="1:7" ht="12.75">
      <c r="A91" s="102" t="s">
        <v>141</v>
      </c>
      <c r="B91" s="103" t="s">
        <v>142</v>
      </c>
      <c r="C91" s="99"/>
      <c r="D91" s="99"/>
      <c r="E91" s="100"/>
      <c r="F91" s="99"/>
      <c r="G91" s="101" t="s">
        <v>85</v>
      </c>
    </row>
    <row r="92" spans="1:7" ht="12.75">
      <c r="A92" s="102" t="s">
        <v>143</v>
      </c>
      <c r="B92" s="103" t="s">
        <v>144</v>
      </c>
      <c r="C92" s="103"/>
      <c r="D92" s="103"/>
      <c r="E92" s="103"/>
      <c r="F92" s="103"/>
      <c r="G92" s="104" t="s">
        <v>85</v>
      </c>
    </row>
    <row r="93" spans="1:7" ht="12.75">
      <c r="A93" s="102"/>
      <c r="B93" s="105" t="s">
        <v>145</v>
      </c>
      <c r="C93" s="106" t="s">
        <v>146</v>
      </c>
      <c r="D93" s="106" t="s">
        <v>147</v>
      </c>
      <c r="E93" s="103"/>
      <c r="F93" s="103"/>
      <c r="G93" s="107" t="s">
        <v>85</v>
      </c>
    </row>
    <row r="94" spans="1:7" ht="12.75">
      <c r="A94" s="102"/>
      <c r="B94" s="108" t="s">
        <v>10</v>
      </c>
      <c r="C94" s="109">
        <v>18.4634</v>
      </c>
      <c r="D94" s="110">
        <v>18.4589</v>
      </c>
      <c r="E94" s="103"/>
      <c r="F94" s="103"/>
      <c r="G94" s="104" t="s">
        <v>85</v>
      </c>
    </row>
    <row r="95" spans="1:7" ht="12.75">
      <c r="A95" s="102"/>
      <c r="B95" s="108" t="s">
        <v>11</v>
      </c>
      <c r="C95" s="109">
        <v>18.1371</v>
      </c>
      <c r="D95" s="110">
        <v>18.1245</v>
      </c>
      <c r="E95" s="103"/>
      <c r="F95" s="103"/>
      <c r="G95" s="104"/>
    </row>
    <row r="96" spans="1:7" ht="12.75">
      <c r="A96" s="111"/>
      <c r="B96" s="103" t="s">
        <v>148</v>
      </c>
      <c r="C96" s="103"/>
      <c r="D96" s="103"/>
      <c r="E96" s="103"/>
      <c r="F96" s="103"/>
      <c r="G96" s="104"/>
    </row>
    <row r="97" spans="1:7" ht="12.75">
      <c r="A97" s="102" t="s">
        <v>149</v>
      </c>
      <c r="B97" s="112" t="s">
        <v>150</v>
      </c>
      <c r="C97" s="103"/>
      <c r="D97" s="103"/>
      <c r="E97" s="103"/>
      <c r="F97" s="103"/>
      <c r="G97" s="104"/>
    </row>
    <row r="98" spans="1:7" ht="12.75">
      <c r="A98" s="102" t="s">
        <v>151</v>
      </c>
      <c r="B98" s="112" t="s">
        <v>152</v>
      </c>
      <c r="C98" s="103"/>
      <c r="D98" s="103"/>
      <c r="E98" s="103"/>
      <c r="F98" s="103"/>
      <c r="G98" s="104"/>
    </row>
    <row r="99" spans="1:7" ht="12.75">
      <c r="A99" s="102" t="s">
        <v>153</v>
      </c>
      <c r="B99" s="103" t="s">
        <v>154</v>
      </c>
      <c r="C99" s="103"/>
      <c r="D99" s="103"/>
      <c r="E99" s="103"/>
      <c r="F99" s="103"/>
      <c r="G99" s="104"/>
    </row>
    <row r="100" spans="1:7" ht="12.75">
      <c r="A100" s="111"/>
      <c r="B100" s="103" t="s">
        <v>155</v>
      </c>
      <c r="C100" s="103"/>
      <c r="D100" s="103"/>
      <c r="E100" s="103"/>
      <c r="F100" s="103"/>
      <c r="G100" s="104"/>
    </row>
    <row r="101" spans="1:7" ht="12.75">
      <c r="A101" s="102" t="s">
        <v>156</v>
      </c>
      <c r="B101" s="103" t="s">
        <v>157</v>
      </c>
      <c r="C101" s="103"/>
      <c r="D101" s="103"/>
      <c r="E101" s="103"/>
      <c r="F101" s="103"/>
      <c r="G101" s="104"/>
    </row>
    <row r="102" spans="1:7" ht="12.75">
      <c r="A102" s="102" t="s">
        <v>158</v>
      </c>
      <c r="B102" s="103" t="s">
        <v>159</v>
      </c>
      <c r="C102" s="103"/>
      <c r="D102" s="103"/>
      <c r="E102" s="103"/>
      <c r="F102" s="103"/>
      <c r="G102" s="104"/>
    </row>
    <row r="103" spans="1:7" ht="12.75">
      <c r="A103" s="102" t="s">
        <v>160</v>
      </c>
      <c r="B103" s="103" t="s">
        <v>161</v>
      </c>
      <c r="C103" s="103"/>
      <c r="D103" s="103"/>
      <c r="E103" s="103"/>
      <c r="F103" s="103"/>
      <c r="G103" s="104"/>
    </row>
    <row r="104" spans="1:7" ht="12.75">
      <c r="A104" s="102" t="s">
        <v>162</v>
      </c>
      <c r="B104" s="113" t="s">
        <v>163</v>
      </c>
      <c r="C104" s="114">
        <v>0.9125</v>
      </c>
      <c r="D104" s="103"/>
      <c r="E104" s="103"/>
      <c r="F104" s="103"/>
      <c r="G104" s="104"/>
    </row>
    <row r="105" spans="1:7" ht="12.75">
      <c r="A105" s="102" t="s">
        <v>164</v>
      </c>
      <c r="B105" s="113" t="s">
        <v>165</v>
      </c>
      <c r="C105" s="114">
        <v>0.1315</v>
      </c>
      <c r="D105" s="103"/>
      <c r="E105" s="103"/>
      <c r="F105" s="103"/>
      <c r="G105" s="104"/>
    </row>
    <row r="106" spans="1:7" ht="12.75">
      <c r="A106" s="102" t="s">
        <v>166</v>
      </c>
      <c r="B106" s="103" t="s">
        <v>167</v>
      </c>
      <c r="C106" s="103"/>
      <c r="D106" s="103"/>
      <c r="E106" s="103"/>
      <c r="F106" s="103"/>
      <c r="G106" s="104"/>
    </row>
    <row r="107" spans="1:7" ht="12.75">
      <c r="A107" s="115"/>
      <c r="B107" s="103"/>
      <c r="C107" s="103"/>
      <c r="D107" s="103"/>
      <c r="E107" s="103"/>
      <c r="F107" s="103"/>
      <c r="G107" s="104"/>
    </row>
    <row r="108" spans="1:7" ht="12.75">
      <c r="A108" s="115" t="s">
        <v>168</v>
      </c>
      <c r="B108" s="103" t="s">
        <v>169</v>
      </c>
      <c r="C108" s="103"/>
      <c r="D108" s="103"/>
      <c r="E108" s="103"/>
      <c r="F108" s="103"/>
      <c r="G108" s="104"/>
    </row>
    <row r="109" spans="1:7" ht="12.75">
      <c r="A109" s="115" t="s">
        <v>170</v>
      </c>
      <c r="B109" s="103" t="s">
        <v>171</v>
      </c>
      <c r="C109" s="103"/>
      <c r="D109" s="103"/>
      <c r="E109" s="103"/>
      <c r="F109" s="103"/>
      <c r="G109" s="104"/>
    </row>
    <row r="110" spans="1:7" ht="12.75">
      <c r="A110" s="116" t="s">
        <v>172</v>
      </c>
      <c r="B110" s="117" t="s">
        <v>173</v>
      </c>
      <c r="C110" s="118"/>
      <c r="D110" s="118"/>
      <c r="E110" s="118"/>
      <c r="F110" s="118"/>
      <c r="G110" s="119"/>
    </row>
  </sheetData>
  <sheetProtection selectLockedCells="1" selectUnlockedCells="1"/>
  <mergeCells count="8">
    <mergeCell ref="A1:B1"/>
    <mergeCell ref="A13:B13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10" zoomScaleNormal="110" workbookViewId="0" topLeftCell="A1">
      <selection activeCell="C10" sqref="C10"/>
    </sheetView>
  </sheetViews>
  <sheetFormatPr defaultColWidth="11.421875" defaultRowHeight="12.75"/>
  <cols>
    <col min="1" max="2" width="32.140625" style="0" customWidth="1"/>
    <col min="3" max="16384" width="11.57421875" style="0" customWidth="1"/>
  </cols>
  <sheetData>
    <row r="1" spans="1:3" ht="12.75">
      <c r="A1" s="120"/>
      <c r="B1" s="120"/>
      <c r="C1" s="121"/>
    </row>
    <row r="2" spans="1:3" ht="12.75">
      <c r="A2" s="120"/>
      <c r="B2" s="120"/>
      <c r="C2" s="121"/>
    </row>
    <row r="3" spans="1:3" ht="12.75">
      <c r="A3" s="120"/>
      <c r="B3" s="120"/>
      <c r="C3" s="121"/>
    </row>
    <row r="4" spans="1:3" ht="12.75">
      <c r="A4" s="120"/>
      <c r="B4" s="120"/>
      <c r="C4" s="121"/>
    </row>
    <row r="5" spans="1:3" ht="12.75">
      <c r="A5" s="120"/>
      <c r="B5" s="120"/>
      <c r="C5" s="121"/>
    </row>
    <row r="6" spans="1:3" ht="12.75">
      <c r="A6" s="120"/>
      <c r="B6" s="120"/>
      <c r="C6" s="121"/>
    </row>
    <row r="7" spans="1:3" ht="12.75">
      <c r="A7" s="120"/>
      <c r="B7" s="120"/>
      <c r="C7" s="121"/>
    </row>
    <row r="8" spans="1:3" ht="12.75">
      <c r="A8" s="120"/>
      <c r="B8" s="120"/>
      <c r="C8" s="121"/>
    </row>
    <row r="9" spans="1:3" ht="12.75">
      <c r="A9" s="120"/>
      <c r="B9" s="120"/>
      <c r="C9" s="121"/>
    </row>
    <row r="10" spans="1:3" ht="12.75">
      <c r="A10" s="120"/>
      <c r="B10" s="120"/>
      <c r="C10" s="121"/>
    </row>
    <row r="11" spans="1:3" ht="12.75">
      <c r="A11" s="120"/>
      <c r="B11" s="120"/>
      <c r="C11" s="121"/>
    </row>
    <row r="12" spans="1:3" ht="12.75">
      <c r="A12" s="120"/>
      <c r="B12" s="120"/>
      <c r="C12" s="121"/>
    </row>
    <row r="13" spans="1:3" ht="12.75">
      <c r="A13" s="120"/>
      <c r="B13" s="120"/>
      <c r="C13" s="121"/>
    </row>
    <row r="14" spans="1:3" ht="12.75">
      <c r="A14" s="120"/>
      <c r="B14" s="120"/>
      <c r="C14" s="121"/>
    </row>
    <row r="15" spans="1:3" ht="12.75">
      <c r="A15" s="120"/>
      <c r="B15" s="120"/>
      <c r="C15" s="121"/>
    </row>
    <row r="16" spans="1:2" ht="12.75">
      <c r="A16" s="122"/>
      <c r="B16" s="123"/>
    </row>
    <row r="17" spans="1:2" ht="12.75">
      <c r="A17" s="122"/>
      <c r="B17" s="123"/>
    </row>
    <row r="18" spans="1:2" ht="12.75">
      <c r="A18" s="122"/>
      <c r="B18" s="123"/>
    </row>
    <row r="19" spans="1:2" ht="12.75">
      <c r="A19" s="122"/>
      <c r="B19" s="123"/>
    </row>
    <row r="20" spans="1:2" ht="12.75">
      <c r="A20" s="122"/>
      <c r="B20" s="123"/>
    </row>
    <row r="21" spans="1:2" ht="12.75">
      <c r="A21" s="122"/>
      <c r="B21" s="123"/>
    </row>
    <row r="22" spans="1:2" ht="12.75">
      <c r="A22" s="122"/>
      <c r="B22" s="123"/>
    </row>
    <row r="23" spans="1:2" ht="12.75">
      <c r="A23" s="122"/>
      <c r="B23" s="123"/>
    </row>
    <row r="24" spans="1:2" ht="12.75">
      <c r="A24" s="122"/>
      <c r="B24" s="123"/>
    </row>
    <row r="25" spans="1:2" ht="12.75">
      <c r="A25" s="122"/>
      <c r="B25" s="123"/>
    </row>
    <row r="26" spans="1:2" ht="12.75">
      <c r="A26" s="122"/>
      <c r="B26" s="123"/>
    </row>
    <row r="27" spans="1:2" ht="12.75">
      <c r="A27" s="122"/>
      <c r="B27" s="123"/>
    </row>
    <row r="28" spans="1:2" ht="12.75">
      <c r="A28" s="122"/>
      <c r="B28" s="1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swapnil walimbe</dc:creator>
  <cp:keywords/>
  <dc:description/>
  <cp:lastModifiedBy/>
  <dcterms:created xsi:type="dcterms:W3CDTF">2016-06-29T13:34:37Z</dcterms:created>
  <dcterms:modified xsi:type="dcterms:W3CDTF">2017-01-05T06:09:14Z</dcterms:modified>
  <cp:category/>
  <cp:version/>
  <cp:contentType/>
  <cp:contentStatus/>
  <cp:revision>41</cp:revision>
</cp:coreProperties>
</file>