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PPFAS/Portfolio/Sept 2022/Fortnightly Portfolio_30092022/PPFAS_Fortnighthly_Portfolio_Report Sept 30,2022/"/>
    </mc:Choice>
  </mc:AlternateContent>
  <xr:revisionPtr revIDLastSave="4" documentId="8_{0AEEAC92-2305-4278-9A0B-DFC7CF6C0ED7}" xr6:coauthVersionLast="47" xr6:coauthVersionMax="47" xr10:uidLastSave="{4CE19D4F-EF3D-4FB7-BF8C-AA112DF2D231}"/>
  <bookViews>
    <workbookView xWindow="-120" yWindow="-120" windowWidth="20730" windowHeight="11160" xr2:uid="{A07145E3-9FC3-46E8-89D6-53E0E4D72B56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PPLF!$C$8:$C$18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2?">PPLF!$D$18:$D$24</definedName>
    <definedName name="XDO_?FINAL_ISIN?3?">PPLF!$D$18:$D$30</definedName>
    <definedName name="XDO_?FINAL_ISIN?4?">PPLF!$D$18:$D$35</definedName>
    <definedName name="XDO_?FINAL_ISIN?5?">PPLF!$D$18:$D$49</definedName>
    <definedName name="XDO_?FINAL_ISIN?6?">PPLF!$D$18:$D$65</definedName>
    <definedName name="XDO_?FINAL_ISIN?7?">PPLF!$D$18:$D$69</definedName>
    <definedName name="XDO_?FINAL_ISIN?8?">PPLF!$D$18:$D$73</definedName>
    <definedName name="XDO_?FINAL_ISIN?9?">#REF!</definedName>
    <definedName name="XDO_?FINAL_MV?">#REF!</definedName>
    <definedName name="XDO_?FINAL_MV?1?">PPLF!$G$18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2?">PPLF!$G$18:$G$24</definedName>
    <definedName name="XDO_?FINAL_MV?3?">PPLF!$G$18:$G$30</definedName>
    <definedName name="XDO_?FINAL_MV?4?">PPLF!$G$18:$G$35</definedName>
    <definedName name="XDO_?FINAL_MV?5?">PPLF!$G$18:$G$49</definedName>
    <definedName name="XDO_?FINAL_MV?6?">PPLF!$G$18:$G$65</definedName>
    <definedName name="XDO_?FINAL_MV?7?">PPLF!$G$18:$G$69</definedName>
    <definedName name="XDO_?FINAL_MV?8?">PPLF!$G$18:$G$73</definedName>
    <definedName name="XDO_?FINAL_MV?9?">#REF!</definedName>
    <definedName name="XDO_?FINAL_NAME?">#REF!</definedName>
    <definedName name="XDO_?FINAL_NAME?1?">PPLF!$C$18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2?">PPLF!$C$18:$C$24</definedName>
    <definedName name="XDO_?FINAL_NAME?3?">PPLF!$C$18:$C$30</definedName>
    <definedName name="XDO_?FINAL_NAME?4?">PPLF!$C$18:$C$35</definedName>
    <definedName name="XDO_?FINAL_NAME?5?">PPLF!$C$18:$C$49</definedName>
    <definedName name="XDO_?FINAL_NAME?6?">PPLF!$C$18:$C$65</definedName>
    <definedName name="XDO_?FINAL_NAME?7?">PPLF!$C$18:$C$69</definedName>
    <definedName name="XDO_?FINAL_NAME?8?">PPLF!$C$18:$C$73</definedName>
    <definedName name="XDO_?FINAL_NAME?9?">#REF!</definedName>
    <definedName name="XDO_?FINAL_PER_NET?">#REF!</definedName>
    <definedName name="XDO_?FINAL_PER_NET?1?">PPLF!$H$18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2?">PPLF!$H$18:$H$24</definedName>
    <definedName name="XDO_?FINAL_PER_NET?3?">PPLF!$H$18:$H$30</definedName>
    <definedName name="XDO_?FINAL_PER_NET?4?">PPLF!$H$18:$H$35</definedName>
    <definedName name="XDO_?FINAL_PER_NET?5?">PPLF!$H$18:$H$49</definedName>
    <definedName name="XDO_?FINAL_PER_NET?6?">PPLF!$H$18:$H$65</definedName>
    <definedName name="XDO_?FINAL_PER_NET?7?">PPLF!$H$18:$H$69</definedName>
    <definedName name="XDO_?FINAL_PER_NET?8?">PPLF!$H$18:$H$73</definedName>
    <definedName name="XDO_?FINAL_PER_NET?9?">#REF!</definedName>
    <definedName name="XDO_?FINAL_QUANTITE?">#REF!</definedName>
    <definedName name="XDO_?FINAL_QUANTITE?1?">PPLF!$F$18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2?">PPLF!$F$18:$F$24</definedName>
    <definedName name="XDO_?FINAL_QUANTITE?3?">PPLF!$F$18:$F$30</definedName>
    <definedName name="XDO_?FINAL_QUANTITE?4?">PPLF!$F$18:$F$35</definedName>
    <definedName name="XDO_?FINAL_QUANTITE?5?">PPLF!$F$18:$F$49</definedName>
    <definedName name="XDO_?FINAL_QUANTITE?6?">PPLF!$F$18:$F$65</definedName>
    <definedName name="XDO_?FINAL_QUANTITE?7?">PPLF!$F$18:$F$69</definedName>
    <definedName name="XDO_?FINAL_QUANTITE?8?">PPLF!$F$18:$F$73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PPLF!$C$2:$C$18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2?">PPLF!$B$18:$B$24</definedName>
    <definedName name="XDO_?NOVAL?3?">PPLF!$B$18:$B$30</definedName>
    <definedName name="XDO_?NOVAL?4?">PPLF!$B$18:$B$35</definedName>
    <definedName name="XDO_?NOVAL?5?">PPLF!$B$18:$B$49</definedName>
    <definedName name="XDO_?NOVAL?6?">PPLF!$B$18:$B$65</definedName>
    <definedName name="XDO_?NOVAL?7?">PPLF!$B$18:$B$69</definedName>
    <definedName name="XDO_?NOVAL?8?">PPLF!$B$18:$B$73</definedName>
    <definedName name="XDO_?NOVAL?9?">#REF!</definedName>
    <definedName name="XDO_?NPTF?">#REF!</definedName>
    <definedName name="XDO_?NPTF?1?">PPLF!$D$2:$D$18</definedName>
    <definedName name="XDO_?NPTF?2?">#REF!</definedName>
    <definedName name="XDO_?NPTF?3?">#REF!</definedName>
    <definedName name="XDO_?RATING?">#REF!</definedName>
    <definedName name="XDO_?RATING?1?">PPLF!$E$18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2?">PPLF!$E$18:$E$24</definedName>
    <definedName name="XDO_?RATING?3?">PPLF!$E$18:$E$30</definedName>
    <definedName name="XDO_?RATING?4?">PPLF!$E$18:$E$35</definedName>
    <definedName name="XDO_?RATING?5?">PPLF!$E$18:$E$49</definedName>
    <definedName name="XDO_?RATING?6?">PPLF!$E$18:$E$65</definedName>
    <definedName name="XDO_?RATING?7?">PPLF!$E$18:$E$69</definedName>
    <definedName name="XDO_?RATING?8?">PPLF!$E$18:$E$73</definedName>
    <definedName name="XDO_?RATING?9?">#REF!</definedName>
    <definedName name="XDO_?TDATE?">#REF!</definedName>
    <definedName name="XDO_?TITL?">#REF!</definedName>
    <definedName name="XDO_?TITL?1?">PPLF!$A$8:$A$18</definedName>
    <definedName name="XDO_?TITL?2?">#REF!</definedName>
    <definedName name="XDO_?TITL?3?">#REF!</definedName>
    <definedName name="XDO_?YTM?">#REF!</definedName>
    <definedName name="XDO_?YTM?1?">PPLF!$I$18</definedName>
    <definedName name="XDO_?YTM?10?">#REF!</definedName>
    <definedName name="XDO_?YTM?11?">#REF!</definedName>
    <definedName name="XDO_?YTM?12?">#REF!</definedName>
    <definedName name="XDO_?YTM?13?">#REF!</definedName>
    <definedName name="XDO_?YTM?2?">PPLF!$I$18:$I$24</definedName>
    <definedName name="XDO_?YTM?3?">PPLF!$I$18:$I$30</definedName>
    <definedName name="XDO_?YTM?4?">PPLF!$I$18:$I$35</definedName>
    <definedName name="XDO_?YTM?5?">PPLF!$I$18:$I$49</definedName>
    <definedName name="XDO_?YTM?6?">PPLF!$I$18:$I$65</definedName>
    <definedName name="XDO_?YTM?7?">PPLF!$I$18:$I$69</definedName>
    <definedName name="XDO_?YTM?8?">PPLF!$I$18:$I$73</definedName>
    <definedName name="XDO_?YTM?9?">#REF!</definedName>
    <definedName name="XDO_GROUP_?G_2?">#REF!</definedName>
    <definedName name="XDO_GROUP_?G_2?1?">PPLF!$2:$49</definedName>
    <definedName name="XDO_GROUP_?G_2?2?">#REF!</definedName>
    <definedName name="XDO_GROUP_?G_2?3?">#REF!</definedName>
    <definedName name="XDO_GROUP_?G_3?">#REF!</definedName>
    <definedName name="XDO_GROUP_?G_3?1?">PPLF!$8:$48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6?">[1]PPCHF!#REF!</definedName>
    <definedName name="XDO_GROUP_?G_4?17?">[1]PPCHF!#REF!</definedName>
    <definedName name="XDO_GROUP_?G_4?2?">PPLF!#REF!</definedName>
    <definedName name="XDO_GROUP_?G_4?3?">PPLF!$B$8:$IV$8</definedName>
    <definedName name="XDO_GROUP_?G_4?4?">PPLF!$B$12:$IV$13</definedName>
    <definedName name="XDO_GROUP_?G_4?5?">PPLF!$B$17:$IV$27</definedName>
    <definedName name="XDO_GROUP_?G_4?6?">PPLF!$B$32:$IV$37</definedName>
    <definedName name="XDO_GROUP_?G_4?7?">PPLF!$B$41:$IV$41</definedName>
    <definedName name="XDO_GROUP_?G_4?8?">PPLF!$B$46:$IV$46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" i="1" l="1"/>
</calcChain>
</file>

<file path=xl/sharedStrings.xml><?xml version="1.0" encoding="utf-8"?>
<sst xmlns="http://schemas.openxmlformats.org/spreadsheetml/2006/main" count="229" uniqueCount="169">
  <si>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</si>
  <si>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</si>
  <si>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</si>
  <si>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</si>
  <si>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</si>
  <si>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</si>
  <si>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</si>
  <si>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</si>
  <si>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</si>
  <si>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</si>
  <si>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</si>
  <si>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</si>
  <si>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</si>
  <si>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</si>
  <si>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</si>
  <si>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</si>
  <si>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</si>
  <si>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</si>
  <si>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900040</t>
  </si>
  <si>
    <t>6.84% Government of India 19-Dec-2022</t>
  </si>
  <si>
    <t>IN0020160050</t>
  </si>
  <si>
    <t>Sovereign</t>
  </si>
  <si>
    <t>Total</t>
  </si>
  <si>
    <t>e) State Government Securities</t>
  </si>
  <si>
    <t>1900508</t>
  </si>
  <si>
    <t>9.01% State Government of West Bengal 21-Nov-2022</t>
  </si>
  <si>
    <t>IN3420120104</t>
  </si>
  <si>
    <t>1903514</t>
  </si>
  <si>
    <t>8.90% State Government of Punjab 19-Dec-2022</t>
  </si>
  <si>
    <t>IN2820120136</t>
  </si>
  <si>
    <t>1901013</t>
  </si>
  <si>
    <t>8.93% State Government of Kerala 19-Dec-2022</t>
  </si>
  <si>
    <t>IN2020120076</t>
  </si>
  <si>
    <t>MONEY MARKET INSTRUMENTS</t>
  </si>
  <si>
    <t>a) Commercial Paper</t>
  </si>
  <si>
    <t>1008413</t>
  </si>
  <si>
    <t>Indian Oil Corporation Ltd. 14-Oct-2022</t>
  </si>
  <si>
    <t>INE242A14XA5</t>
  </si>
  <si>
    <t>[ICRA]A1+</t>
  </si>
  <si>
    <t>1008462</t>
  </si>
  <si>
    <t>Housing Development Finance Corporation Ltd. 29-Nov-2022</t>
  </si>
  <si>
    <t>INE001A14YZ0</t>
  </si>
  <si>
    <t>CRISIL A1+</t>
  </si>
  <si>
    <t>b) Certificate of Deposits</t>
  </si>
  <si>
    <t>1102001</t>
  </si>
  <si>
    <t>Axis Bank Ltd. 12-Oct-2022</t>
  </si>
  <si>
    <t>INE238A168Z8</t>
  </si>
  <si>
    <t>1102057</t>
  </si>
  <si>
    <t>Kotak Mahindra Bank Ltd. 25-Nov-2022</t>
  </si>
  <si>
    <t>INE237A163O4</t>
  </si>
  <si>
    <t>c) Treasury Bills</t>
  </si>
  <si>
    <t>1800868</t>
  </si>
  <si>
    <t>91 DAY T-BILL 06-Oct-2022</t>
  </si>
  <si>
    <t>IN002022X148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</si>
  <si>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</si>
  <si>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</si>
  <si>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</si>
  <si>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</si>
  <si>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</si>
  <si>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</si>
  <si>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1800816</t>
  </si>
  <si>
    <t>182 DAY T-BILL 03-Nov-2022</t>
  </si>
  <si>
    <t>IN002022Y054</t>
  </si>
  <si>
    <t>1800839</t>
  </si>
  <si>
    <t>182 DAY T-BILL 10-Nov-2022</t>
  </si>
  <si>
    <t>IN002022Y062</t>
  </si>
  <si>
    <t>1800903</t>
  </si>
  <si>
    <t>91 DAY T-BILL 08-Dec-2022</t>
  </si>
  <si>
    <t>IN002022X239</t>
  </si>
  <si>
    <t>1800871</t>
  </si>
  <si>
    <t>91 DAY T-BILL 13-Oct-2022</t>
  </si>
  <si>
    <t>IN002022X155</t>
  </si>
  <si>
    <t>1800906</t>
  </si>
  <si>
    <t>91 DAY T-BILL 15-Dec-2022</t>
  </si>
  <si>
    <t>IN002022X247</t>
  </si>
  <si>
    <t>1800859</t>
  </si>
  <si>
    <t>182 DAY T-BILL 29-Dec-2022</t>
  </si>
  <si>
    <t>IN002022Y138</t>
  </si>
  <si>
    <t>1800892</t>
  </si>
  <si>
    <t>182 DAY T-BILL 01-Dec-2022</t>
  </si>
  <si>
    <t>IN002022Y096</t>
  </si>
  <si>
    <t>1800900</t>
  </si>
  <si>
    <t>91 DAY T-BILL 01-Dec-2022</t>
  </si>
  <si>
    <t>IN002022X221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</si>
  <si>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</si>
  <si>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</si>
  <si>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</si>
  <si>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</si>
  <si>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</si>
  <si>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</si>
  <si>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</si>
  <si>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</si>
  <si>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</si>
  <si>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</si>
  <si>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</si>
  <si>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</si>
  <si>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</si>
  <si>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</si>
  <si>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</si>
  <si>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</si>
  <si>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</si>
  <si>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310220100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</si>
  <si>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</si>
  <si>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</si>
  <si>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</si>
  <si>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</si>
  <si>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</si>
  <si>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</si>
  <si>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</si>
  <si>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</si>
  <si>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</si>
  <si>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</si>
  <si>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</si>
  <si>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</si>
  <si>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</si>
  <si>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</si>
  <si>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</si>
  <si>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September 16, 2022 (Rs.)</t>
  </si>
  <si>
    <t>September 30,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</si>
  <si>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</si>
  <si>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</si>
  <si>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</si>
  <si>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</si>
  <si>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</si>
  <si>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</si>
  <si>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</si>
  <si>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</si>
  <si>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</si>
  <si>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</si>
  <si>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September 30, 2022 :</t>
  </si>
  <si>
    <t>Record Date</t>
  </si>
  <si>
    <t>Daily IDCW* (Direct)</t>
  </si>
  <si>
    <t>Dividend Per Unit
(Huf &amp; Individuals)</t>
  </si>
  <si>
    <t>Dividend Per Unit
(Others)</t>
  </si>
  <si>
    <t>September-22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</si>
  <si>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</si>
  <si>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</si>
  <si>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</si>
  <si>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</si>
  <si>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</si>
  <si>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</si>
  <si>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</si>
  <si>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</si>
  <si>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</si>
  <si>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</si>
  <si>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</si>
  <si>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</si>
  <si>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</si>
  <si>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</si>
  <si>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</si>
  <si>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September 30, 2022 - Nil</t>
  </si>
  <si>
    <t>5.    Total outstanding exposure in derivative instruments as on September 30, 2022 - Nil</t>
  </si>
  <si>
    <t xml:space="preserve">       (Gross exposure means sum of all long and short positions in derivatives)</t>
  </si>
  <si>
    <t>6.    Total investment in Foreign Securities / ADRs / GDRs as on September 30, 2022 - Nil</t>
  </si>
  <si>
    <t>7.    Details of transactions of "Credit Default Swap" for the month ended September 30, 2022 - Nil</t>
  </si>
  <si>
    <t>8.   Average Portfolio Maturity is 42 days.</t>
  </si>
  <si>
    <t>9.  Repo transactions in corporate debt securities during the period ending September 30,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</si>
  <si>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</si>
  <si>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</si>
  <si>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</si>
  <si>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</si>
  <si>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</si>
  <si>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</si>
  <si>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</si>
  <si>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ICRA A1+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</si>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</sst>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84593E9D-F74E-46D3-9AD9-9618026916FE}"/>
    <cellStyle name="Hyperlink" xfId="3" builtinId="8"/>
    <cellStyle name="Normal" xfId="0" builtinId="0"/>
    <cellStyle name="Normal 2" xfId="5" xr:uid="{D0F7167A-A885-41D9-8861-5C22FC6F0EB5}"/>
    <cellStyle name="Percent" xfId="2" builtinId="5"/>
    <cellStyle name="Style 1" xfId="4" xr:uid="{3B1A87B7-6421-49C0-9ACB-EF130113B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hly_Portfolio_Report%20Sept%2030,2022.xls?941B5996" TargetMode="External"/><Relationship Id="rId1" Type="http://schemas.openxmlformats.org/officeDocument/2006/relationships/externalLinkPath" Target="file:///\\941B5996\PPFAS_Fortnighthly_Portfolio_Report%20Sept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A579-7165-4AD4-BB5F-E660E6C27BA9}">
  <dimension ref="A1:BA153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4.28515625" style="2" customWidth="1"/>
    <col min="4" max="4" width="23.42578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4.28515625" style="2" customWidth="1"/>
    <col min="260" max="260" width="23.42578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4.28515625" style="2" customWidth="1"/>
    <col min="516" max="516" width="23.42578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4.28515625" style="2" customWidth="1"/>
    <col min="772" max="772" width="23.42578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4.28515625" style="2" customWidth="1"/>
    <col min="1028" max="1028" width="23.42578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4.28515625" style="2" customWidth="1"/>
    <col min="1284" max="1284" width="23.42578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4.28515625" style="2" customWidth="1"/>
    <col min="1540" max="1540" width="23.42578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4.28515625" style="2" customWidth="1"/>
    <col min="1796" max="1796" width="23.42578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4.28515625" style="2" customWidth="1"/>
    <col min="2052" max="2052" width="23.42578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4.28515625" style="2" customWidth="1"/>
    <col min="2308" max="2308" width="23.42578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4.28515625" style="2" customWidth="1"/>
    <col min="2564" max="2564" width="23.42578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4.28515625" style="2" customWidth="1"/>
    <col min="2820" max="2820" width="23.42578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4.28515625" style="2" customWidth="1"/>
    <col min="3076" max="3076" width="23.42578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4.28515625" style="2" customWidth="1"/>
    <col min="3332" max="3332" width="23.42578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4.28515625" style="2" customWidth="1"/>
    <col min="3588" max="3588" width="23.42578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4.28515625" style="2" customWidth="1"/>
    <col min="3844" max="3844" width="23.42578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4.28515625" style="2" customWidth="1"/>
    <col min="4100" max="4100" width="23.42578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4.28515625" style="2" customWidth="1"/>
    <col min="4356" max="4356" width="23.42578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4.28515625" style="2" customWidth="1"/>
    <col min="4612" max="4612" width="23.42578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4.28515625" style="2" customWidth="1"/>
    <col min="4868" max="4868" width="23.42578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4.28515625" style="2" customWidth="1"/>
    <col min="5124" max="5124" width="23.42578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4.28515625" style="2" customWidth="1"/>
    <col min="5380" max="5380" width="23.42578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4.28515625" style="2" customWidth="1"/>
    <col min="5636" max="5636" width="23.42578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4.28515625" style="2" customWidth="1"/>
    <col min="5892" max="5892" width="23.42578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4.28515625" style="2" customWidth="1"/>
    <col min="6148" max="6148" width="23.42578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4.28515625" style="2" customWidth="1"/>
    <col min="6404" max="6404" width="23.42578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4.28515625" style="2" customWidth="1"/>
    <col min="6660" max="6660" width="23.42578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4.28515625" style="2" customWidth="1"/>
    <col min="6916" max="6916" width="23.42578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4.28515625" style="2" customWidth="1"/>
    <col min="7172" max="7172" width="23.42578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4.28515625" style="2" customWidth="1"/>
    <col min="7428" max="7428" width="23.42578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4.28515625" style="2" customWidth="1"/>
    <col min="7684" max="7684" width="23.42578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4.28515625" style="2" customWidth="1"/>
    <col min="7940" max="7940" width="23.42578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4.28515625" style="2" customWidth="1"/>
    <col min="8196" max="8196" width="23.42578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4.28515625" style="2" customWidth="1"/>
    <col min="8452" max="8452" width="23.42578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4.28515625" style="2" customWidth="1"/>
    <col min="8708" max="8708" width="23.42578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4.28515625" style="2" customWidth="1"/>
    <col min="8964" max="8964" width="23.42578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4.28515625" style="2" customWidth="1"/>
    <col min="9220" max="9220" width="23.42578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4.28515625" style="2" customWidth="1"/>
    <col min="9476" max="9476" width="23.42578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4.28515625" style="2" customWidth="1"/>
    <col min="9732" max="9732" width="23.42578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4.28515625" style="2" customWidth="1"/>
    <col min="9988" max="9988" width="23.42578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4.28515625" style="2" customWidth="1"/>
    <col min="10244" max="10244" width="23.42578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4.28515625" style="2" customWidth="1"/>
    <col min="10500" max="10500" width="23.42578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4.28515625" style="2" customWidth="1"/>
    <col min="10756" max="10756" width="23.42578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4.28515625" style="2" customWidth="1"/>
    <col min="11012" max="11012" width="23.42578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4.28515625" style="2" customWidth="1"/>
    <col min="11268" max="11268" width="23.42578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4.28515625" style="2" customWidth="1"/>
    <col min="11524" max="11524" width="23.42578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4.28515625" style="2" customWidth="1"/>
    <col min="11780" max="11780" width="23.42578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4.28515625" style="2" customWidth="1"/>
    <col min="12036" max="12036" width="23.42578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4.28515625" style="2" customWidth="1"/>
    <col min="12292" max="12292" width="23.42578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4.28515625" style="2" customWidth="1"/>
    <col min="12548" max="12548" width="23.42578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4.28515625" style="2" customWidth="1"/>
    <col min="12804" max="12804" width="23.42578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4.28515625" style="2" customWidth="1"/>
    <col min="13060" max="13060" width="23.42578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4.28515625" style="2" customWidth="1"/>
    <col min="13316" max="13316" width="23.42578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4.28515625" style="2" customWidth="1"/>
    <col min="13572" max="13572" width="23.42578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4.28515625" style="2" customWidth="1"/>
    <col min="13828" max="13828" width="23.42578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4.28515625" style="2" customWidth="1"/>
    <col min="14084" max="14084" width="23.42578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4.28515625" style="2" customWidth="1"/>
    <col min="14340" max="14340" width="23.42578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4.28515625" style="2" customWidth="1"/>
    <col min="14596" max="14596" width="23.42578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4.28515625" style="2" customWidth="1"/>
    <col min="14852" max="14852" width="23.42578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4.28515625" style="2" customWidth="1"/>
    <col min="15108" max="15108" width="23.42578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4.28515625" style="2" customWidth="1"/>
    <col min="15364" max="15364" width="23.42578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4.28515625" style="2" customWidth="1"/>
    <col min="15620" max="15620" width="23.42578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4.28515625" style="2" customWidth="1"/>
    <col min="15876" max="15876" width="23.42578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4.28515625" style="2" customWidth="1"/>
    <col min="16132" max="16132" width="23.42578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167</v>
      </c>
      <c r="D4" s="13">
        <v>44834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17</v>
      </c>
      <c r="D17" s="29"/>
      <c r="E17" s="30"/>
      <c r="F17" s="31"/>
      <c r="G17" s="32"/>
      <c r="H17" s="32"/>
      <c r="I17" s="33"/>
    </row>
    <row r="18" spans="1:9" x14ac:dyDescent="0.25">
      <c r="B18" s="1" t="s">
        <v>18</v>
      </c>
      <c r="C18" s="20" t="s">
        <v>19</v>
      </c>
      <c r="D18" s="29" t="s">
        <v>20</v>
      </c>
      <c r="E18" s="30" t="s">
        <v>21</v>
      </c>
      <c r="F18" s="31">
        <v>4000000</v>
      </c>
      <c r="G18" s="32">
        <v>4005.66</v>
      </c>
      <c r="H18" s="32">
        <v>2.64</v>
      </c>
      <c r="I18" s="35">
        <v>6.0677000000000003</v>
      </c>
    </row>
    <row r="19" spans="1:9" x14ac:dyDescent="0.25">
      <c r="C19" s="28" t="s">
        <v>22</v>
      </c>
      <c r="D19" s="29"/>
      <c r="E19" s="30"/>
      <c r="F19" s="31"/>
      <c r="G19" s="36">
        <v>4005.66</v>
      </c>
      <c r="H19" s="36">
        <v>2.64</v>
      </c>
      <c r="I19" s="37"/>
    </row>
    <row r="20" spans="1:9" x14ac:dyDescent="0.25">
      <c r="C20" s="20"/>
      <c r="D20" s="29"/>
      <c r="E20" s="30"/>
      <c r="F20" s="31"/>
      <c r="G20" s="32"/>
      <c r="H20" s="32"/>
      <c r="I20" s="33"/>
    </row>
    <row r="21" spans="1:9" x14ac:dyDescent="0.25">
      <c r="C21" s="34" t="s">
        <v>23</v>
      </c>
      <c r="D21" s="29"/>
      <c r="E21" s="30"/>
      <c r="F21" s="31"/>
      <c r="G21" s="32"/>
      <c r="H21" s="32"/>
      <c r="I21" s="33"/>
    </row>
    <row r="22" spans="1:9" x14ac:dyDescent="0.25">
      <c r="B22" s="1" t="s">
        <v>24</v>
      </c>
      <c r="C22" s="20" t="s">
        <v>25</v>
      </c>
      <c r="D22" s="29" t="s">
        <v>26</v>
      </c>
      <c r="E22" s="30" t="s">
        <v>21</v>
      </c>
      <c r="F22" s="31">
        <v>10000000</v>
      </c>
      <c r="G22" s="32">
        <v>10036.89</v>
      </c>
      <c r="H22" s="32">
        <v>6.6</v>
      </c>
      <c r="I22" s="33">
        <v>6.0951000000000004</v>
      </c>
    </row>
    <row r="23" spans="1:9" x14ac:dyDescent="0.25">
      <c r="B23" s="1" t="s">
        <v>27</v>
      </c>
      <c r="C23" s="20" t="s">
        <v>28</v>
      </c>
      <c r="D23" s="29" t="s">
        <v>29</v>
      </c>
      <c r="E23" s="30" t="s">
        <v>21</v>
      </c>
      <c r="F23" s="31">
        <v>5000000</v>
      </c>
      <c r="G23" s="32">
        <v>5026.83</v>
      </c>
      <c r="H23" s="32">
        <v>3.31</v>
      </c>
      <c r="I23" s="33">
        <v>6.2397999999999998</v>
      </c>
    </row>
    <row r="24" spans="1:9" x14ac:dyDescent="0.25">
      <c r="B24" s="1" t="s">
        <v>30</v>
      </c>
      <c r="C24" s="20" t="s">
        <v>31</v>
      </c>
      <c r="D24" s="29" t="s">
        <v>32</v>
      </c>
      <c r="E24" s="30" t="s">
        <v>21</v>
      </c>
      <c r="F24" s="31">
        <v>1500000</v>
      </c>
      <c r="G24" s="32">
        <v>1508.19</v>
      </c>
      <c r="H24" s="32">
        <v>0.99</v>
      </c>
      <c r="I24" s="35">
        <v>6.2248000000000001</v>
      </c>
    </row>
    <row r="25" spans="1:9" x14ac:dyDescent="0.25">
      <c r="C25" s="28" t="s">
        <v>22</v>
      </c>
      <c r="D25" s="29"/>
      <c r="E25" s="30"/>
      <c r="F25" s="31"/>
      <c r="G25" s="36">
        <v>16571.91</v>
      </c>
      <c r="H25" s="36">
        <v>10.9</v>
      </c>
      <c r="I25" s="37"/>
    </row>
    <row r="26" spans="1:9" x14ac:dyDescent="0.25">
      <c r="C26" s="20"/>
      <c r="D26" s="29"/>
      <c r="E26" s="30"/>
      <c r="F26" s="31"/>
      <c r="G26" s="32"/>
      <c r="H26" s="32"/>
      <c r="I26" s="33"/>
    </row>
    <row r="27" spans="1:9" x14ac:dyDescent="0.25">
      <c r="A27" s="26"/>
      <c r="B27" s="27"/>
      <c r="C27" s="28" t="s">
        <v>33</v>
      </c>
      <c r="D27" s="29"/>
      <c r="E27" s="30"/>
      <c r="F27" s="31"/>
      <c r="G27" s="32"/>
      <c r="H27" s="32"/>
      <c r="I27" s="33"/>
    </row>
    <row r="28" spans="1:9" x14ac:dyDescent="0.25">
      <c r="C28" s="34" t="s">
        <v>34</v>
      </c>
      <c r="D28" s="29"/>
      <c r="E28" s="30"/>
      <c r="F28" s="31"/>
      <c r="G28" s="32"/>
      <c r="H28" s="32"/>
      <c r="I28" s="33"/>
    </row>
    <row r="29" spans="1:9" x14ac:dyDescent="0.25">
      <c r="B29" s="1" t="s">
        <v>35</v>
      </c>
      <c r="C29" s="20" t="s">
        <v>36</v>
      </c>
      <c r="D29" s="29" t="s">
        <v>37</v>
      </c>
      <c r="E29" s="30" t="s">
        <v>38</v>
      </c>
      <c r="F29" s="31">
        <v>200</v>
      </c>
      <c r="G29" s="32">
        <v>997.83</v>
      </c>
      <c r="H29" s="32">
        <v>0.66</v>
      </c>
      <c r="I29" s="33">
        <v>6.1002999999999998</v>
      </c>
    </row>
    <row r="30" spans="1:9" x14ac:dyDescent="0.25">
      <c r="B30" s="1" t="s">
        <v>39</v>
      </c>
      <c r="C30" s="20" t="s">
        <v>40</v>
      </c>
      <c r="D30" s="29" t="s">
        <v>41</v>
      </c>
      <c r="E30" s="30" t="s">
        <v>42</v>
      </c>
      <c r="F30" s="31">
        <v>200</v>
      </c>
      <c r="G30" s="32">
        <v>989.68</v>
      </c>
      <c r="H30" s="32">
        <v>0.65</v>
      </c>
      <c r="I30" s="35">
        <v>6.45</v>
      </c>
    </row>
    <row r="31" spans="1:9" x14ac:dyDescent="0.25">
      <c r="C31" s="28" t="s">
        <v>22</v>
      </c>
      <c r="D31" s="29"/>
      <c r="E31" s="30"/>
      <c r="F31" s="31"/>
      <c r="G31" s="36">
        <v>1987.51</v>
      </c>
      <c r="H31" s="36">
        <v>1.31</v>
      </c>
      <c r="I31" s="37"/>
    </row>
    <row r="32" spans="1:9" x14ac:dyDescent="0.25">
      <c r="C32" s="20"/>
      <c r="D32" s="29"/>
      <c r="E32" s="30"/>
      <c r="F32" s="31"/>
      <c r="G32" s="32"/>
      <c r="H32" s="32"/>
      <c r="I32" s="33"/>
    </row>
    <row r="33" spans="2:9" x14ac:dyDescent="0.25">
      <c r="C33" s="34" t="s">
        <v>43</v>
      </c>
      <c r="D33" s="29"/>
      <c r="E33" s="30"/>
      <c r="F33" s="31"/>
      <c r="G33" s="32"/>
      <c r="H33" s="32"/>
      <c r="I33" s="33"/>
    </row>
    <row r="34" spans="2:9" x14ac:dyDescent="0.25">
      <c r="B34" s="1" t="s">
        <v>44</v>
      </c>
      <c r="C34" s="20" t="s">
        <v>45</v>
      </c>
      <c r="D34" s="29" t="s">
        <v>46</v>
      </c>
      <c r="E34" s="30" t="s">
        <v>42</v>
      </c>
      <c r="F34" s="31">
        <v>200</v>
      </c>
      <c r="G34" s="32">
        <v>998.17</v>
      </c>
      <c r="H34" s="32">
        <v>0.66</v>
      </c>
      <c r="I34" s="33">
        <v>6.0800999999999998</v>
      </c>
    </row>
    <row r="35" spans="2:9" x14ac:dyDescent="0.25">
      <c r="B35" s="1" t="s">
        <v>47</v>
      </c>
      <c r="C35" s="20" t="s">
        <v>48</v>
      </c>
      <c r="D35" s="29" t="s">
        <v>49</v>
      </c>
      <c r="E35" s="30" t="s">
        <v>42</v>
      </c>
      <c r="F35" s="31">
        <v>200</v>
      </c>
      <c r="G35" s="32">
        <v>990.76</v>
      </c>
      <c r="H35" s="32">
        <v>0.65</v>
      </c>
      <c r="I35" s="35">
        <v>6.1898999999999997</v>
      </c>
    </row>
    <row r="36" spans="2:9" x14ac:dyDescent="0.25">
      <c r="C36" s="28" t="s">
        <v>22</v>
      </c>
      <c r="D36" s="29"/>
      <c r="E36" s="30"/>
      <c r="F36" s="31"/>
      <c r="G36" s="36">
        <v>1988.93</v>
      </c>
      <c r="H36" s="36">
        <v>1.31</v>
      </c>
      <c r="I36" s="37"/>
    </row>
    <row r="37" spans="2:9" x14ac:dyDescent="0.25">
      <c r="C37" s="20"/>
      <c r="D37" s="29"/>
      <c r="E37" s="30"/>
      <c r="F37" s="31"/>
      <c r="G37" s="32"/>
      <c r="H37" s="32"/>
      <c r="I37" s="33"/>
    </row>
    <row r="38" spans="2:9" x14ac:dyDescent="0.25">
      <c r="C38" s="34" t="s">
        <v>50</v>
      </c>
      <c r="D38" s="29"/>
      <c r="E38" s="30"/>
      <c r="F38" s="31"/>
      <c r="G38" s="32"/>
      <c r="H38" s="32"/>
      <c r="I38" s="33"/>
    </row>
    <row r="39" spans="2:9" x14ac:dyDescent="0.25">
      <c r="B39" s="1" t="s">
        <v>51</v>
      </c>
      <c r="C39" s="20" t="s">
        <v>52</v>
      </c>
      <c r="D39" s="29" t="s">
        <v>53</v>
      </c>
      <c r="E39" s="30" t="s">
        <v>21</v>
      </c>
      <c r="F39" s="31">
        <v>12500000</v>
      </c>
      <c r="G39" s="32">
        <v>12490.08</v>
      </c>
      <c r="H39" s="32">
        <v>8.2200000000000006</v>
      </c>
      <c r="I39" s="33">
        <v>5.8007999999999997</v>
      </c>
    </row>
    <row r="40" spans="2:9" x14ac:dyDescent="0.25">
      <c r="B40" s="1" t="s">
        <v>54</v>
      </c>
      <c r="C40" s="20" t="s">
        <v>55</v>
      </c>
      <c r="D40" s="29" t="s">
        <v>56</v>
      </c>
      <c r="E40" s="30" t="s">
        <v>21</v>
      </c>
      <c r="F40" s="31">
        <v>12500000</v>
      </c>
      <c r="G40" s="32">
        <v>12462.1</v>
      </c>
      <c r="H40" s="32">
        <v>8.1999999999999993</v>
      </c>
      <c r="I40" s="33">
        <v>5.8433000000000002</v>
      </c>
    </row>
    <row r="41" spans="2:9" x14ac:dyDescent="0.25">
      <c r="B41" s="1" t="s">
        <v>57</v>
      </c>
      <c r="C41" s="20" t="s">
        <v>58</v>
      </c>
      <c r="D41" s="29" t="s">
        <v>59</v>
      </c>
      <c r="E41" s="30" t="s">
        <v>21</v>
      </c>
      <c r="F41" s="31">
        <v>12500000</v>
      </c>
      <c r="G41" s="32">
        <v>12448.13</v>
      </c>
      <c r="H41" s="32">
        <v>8.19</v>
      </c>
      <c r="I41" s="33">
        <v>5.8502000000000001</v>
      </c>
    </row>
    <row r="42" spans="2:9" x14ac:dyDescent="0.25">
      <c r="B42" s="1" t="s">
        <v>60</v>
      </c>
      <c r="C42" s="20" t="s">
        <v>61</v>
      </c>
      <c r="D42" s="29" t="s">
        <v>62</v>
      </c>
      <c r="E42" s="30" t="s">
        <v>21</v>
      </c>
      <c r="F42" s="31">
        <v>12500000</v>
      </c>
      <c r="G42" s="32">
        <v>12433.54</v>
      </c>
      <c r="H42" s="32">
        <v>8.18</v>
      </c>
      <c r="I42" s="33">
        <v>5.9123999999999999</v>
      </c>
    </row>
    <row r="43" spans="2:9" x14ac:dyDescent="0.25">
      <c r="B43" s="1" t="s">
        <v>63</v>
      </c>
      <c r="C43" s="20" t="s">
        <v>64</v>
      </c>
      <c r="D43" s="29" t="s">
        <v>65</v>
      </c>
      <c r="E43" s="30" t="s">
        <v>21</v>
      </c>
      <c r="F43" s="31">
        <v>12500000</v>
      </c>
      <c r="G43" s="32">
        <v>12419.51</v>
      </c>
      <c r="H43" s="32">
        <v>8.17</v>
      </c>
      <c r="I43" s="33">
        <v>5.9137000000000004</v>
      </c>
    </row>
    <row r="44" spans="2:9" x14ac:dyDescent="0.25">
      <c r="B44" s="1" t="s">
        <v>66</v>
      </c>
      <c r="C44" s="20" t="s">
        <v>67</v>
      </c>
      <c r="D44" s="29" t="s">
        <v>68</v>
      </c>
      <c r="E44" s="30" t="s">
        <v>21</v>
      </c>
      <c r="F44" s="31">
        <v>12500000</v>
      </c>
      <c r="G44" s="32">
        <v>12361.81</v>
      </c>
      <c r="H44" s="32">
        <v>8.1300000000000008</v>
      </c>
      <c r="I44" s="33">
        <v>6.0003000000000002</v>
      </c>
    </row>
    <row r="45" spans="2:9" x14ac:dyDescent="0.25">
      <c r="B45" s="1" t="s">
        <v>69</v>
      </c>
      <c r="C45" s="20" t="s">
        <v>70</v>
      </c>
      <c r="D45" s="29" t="s">
        <v>71</v>
      </c>
      <c r="E45" s="30" t="s">
        <v>21</v>
      </c>
      <c r="F45" s="31">
        <v>10000000</v>
      </c>
      <c r="G45" s="32">
        <v>9980.93</v>
      </c>
      <c r="H45" s="32">
        <v>6.57</v>
      </c>
      <c r="I45" s="33">
        <v>5.8114999999999997</v>
      </c>
    </row>
    <row r="46" spans="2:9" x14ac:dyDescent="0.25">
      <c r="B46" s="1" t="s">
        <v>72</v>
      </c>
      <c r="C46" s="20" t="s">
        <v>73</v>
      </c>
      <c r="D46" s="29" t="s">
        <v>74</v>
      </c>
      <c r="E46" s="30" t="s">
        <v>21</v>
      </c>
      <c r="F46" s="31">
        <v>10000000</v>
      </c>
      <c r="G46" s="32">
        <v>9878.2099999999991</v>
      </c>
      <c r="H46" s="32">
        <v>6.5</v>
      </c>
      <c r="I46" s="33">
        <v>6.0002000000000004</v>
      </c>
    </row>
    <row r="47" spans="2:9" x14ac:dyDescent="0.25">
      <c r="B47" s="1" t="s">
        <v>75</v>
      </c>
      <c r="C47" s="20" t="s">
        <v>76</v>
      </c>
      <c r="D47" s="29" t="s">
        <v>77</v>
      </c>
      <c r="E47" s="30" t="s">
        <v>21</v>
      </c>
      <c r="F47" s="31">
        <v>7500000</v>
      </c>
      <c r="G47" s="32">
        <v>7391.5</v>
      </c>
      <c r="H47" s="32">
        <v>4.8600000000000003</v>
      </c>
      <c r="I47" s="33">
        <v>6.0202</v>
      </c>
    </row>
    <row r="48" spans="2:9" x14ac:dyDescent="0.25">
      <c r="B48" s="1" t="s">
        <v>78</v>
      </c>
      <c r="C48" s="20" t="s">
        <v>79</v>
      </c>
      <c r="D48" s="29" t="s">
        <v>80</v>
      </c>
      <c r="E48" s="30" t="s">
        <v>21</v>
      </c>
      <c r="F48" s="31">
        <v>6500000</v>
      </c>
      <c r="G48" s="32">
        <v>6435.47</v>
      </c>
      <c r="H48" s="32">
        <v>4.2300000000000004</v>
      </c>
      <c r="I48" s="33">
        <v>6.0000999999999998</v>
      </c>
    </row>
    <row r="49" spans="1:9" x14ac:dyDescent="0.25">
      <c r="B49" s="1" t="s">
        <v>81</v>
      </c>
      <c r="C49" s="20" t="s">
        <v>82</v>
      </c>
      <c r="D49" s="29" t="s">
        <v>83</v>
      </c>
      <c r="E49" s="30" t="s">
        <v>21</v>
      </c>
      <c r="F49" s="31">
        <v>6000000</v>
      </c>
      <c r="G49" s="32">
        <v>5940.43</v>
      </c>
      <c r="H49" s="32">
        <v>3.91</v>
      </c>
      <c r="I49" s="35">
        <v>6.0000999999999998</v>
      </c>
    </row>
    <row r="50" spans="1:9" x14ac:dyDescent="0.25">
      <c r="C50" s="28" t="s">
        <v>22</v>
      </c>
      <c r="D50" s="29"/>
      <c r="E50" s="30"/>
      <c r="F50" s="31"/>
      <c r="G50" s="36">
        <v>114241.71</v>
      </c>
      <c r="H50" s="36">
        <v>75.16</v>
      </c>
      <c r="I50" s="37"/>
    </row>
    <row r="51" spans="1:9" x14ac:dyDescent="0.25">
      <c r="C51" s="20"/>
      <c r="D51" s="29"/>
      <c r="E51" s="30"/>
      <c r="F51" s="31"/>
      <c r="G51" s="32"/>
      <c r="H51" s="32"/>
      <c r="I51" s="33"/>
    </row>
    <row r="52" spans="1:9" x14ac:dyDescent="0.25">
      <c r="C52" s="28" t="s">
        <v>84</v>
      </c>
      <c r="D52" s="29"/>
      <c r="E52" s="30"/>
      <c r="F52" s="31"/>
      <c r="G52" s="32" t="s">
        <v>14</v>
      </c>
      <c r="H52" s="32" t="s">
        <v>14</v>
      </c>
      <c r="I52" s="33"/>
    </row>
    <row r="53" spans="1:9" x14ac:dyDescent="0.25">
      <c r="C53" s="20"/>
      <c r="D53" s="29"/>
      <c r="E53" s="30"/>
      <c r="F53" s="31"/>
      <c r="G53" s="32"/>
      <c r="H53" s="32"/>
      <c r="I53" s="33"/>
    </row>
    <row r="54" spans="1:9" x14ac:dyDescent="0.25">
      <c r="A54" s="26"/>
      <c r="B54" s="27"/>
      <c r="C54" s="28" t="s">
        <v>85</v>
      </c>
      <c r="D54" s="29"/>
      <c r="E54" s="30"/>
      <c r="F54" s="31"/>
      <c r="G54" s="32"/>
      <c r="H54" s="32"/>
      <c r="I54" s="33"/>
    </row>
    <row r="55" spans="1:9" x14ac:dyDescent="0.25">
      <c r="A55" s="27"/>
      <c r="B55" s="27"/>
      <c r="C55" s="28" t="s">
        <v>86</v>
      </c>
      <c r="D55" s="29"/>
      <c r="E55" s="30"/>
      <c r="F55" s="31"/>
      <c r="G55" s="32" t="s">
        <v>14</v>
      </c>
      <c r="H55" s="32" t="s">
        <v>14</v>
      </c>
      <c r="I55" s="33"/>
    </row>
    <row r="56" spans="1:9" x14ac:dyDescent="0.25">
      <c r="A56" s="27"/>
      <c r="B56" s="27"/>
      <c r="C56" s="28"/>
      <c r="D56" s="29"/>
      <c r="E56" s="30"/>
      <c r="F56" s="31"/>
      <c r="G56" s="32"/>
      <c r="H56" s="32"/>
      <c r="I56" s="33"/>
    </row>
    <row r="57" spans="1:9" x14ac:dyDescent="0.25">
      <c r="C57" s="34" t="s">
        <v>87</v>
      </c>
      <c r="D57" s="29"/>
      <c r="E57" s="30"/>
      <c r="F57" s="31"/>
      <c r="G57" s="32" t="s">
        <v>14</v>
      </c>
      <c r="H57" s="32" t="s">
        <v>14</v>
      </c>
      <c r="I57" s="33"/>
    </row>
    <row r="58" spans="1:9" x14ac:dyDescent="0.25">
      <c r="C58" s="34"/>
      <c r="D58" s="29"/>
      <c r="E58" s="30"/>
      <c r="F58" s="31"/>
      <c r="G58" s="32"/>
      <c r="H58" s="32"/>
      <c r="I58" s="33"/>
    </row>
    <row r="59" spans="1:9" x14ac:dyDescent="0.25">
      <c r="C59" s="28" t="s">
        <v>88</v>
      </c>
      <c r="D59" s="29"/>
      <c r="E59" s="30"/>
      <c r="F59" s="31"/>
      <c r="G59" s="32"/>
      <c r="H59" s="32"/>
      <c r="I59" s="33"/>
    </row>
    <row r="60" spans="1:9" x14ac:dyDescent="0.25">
      <c r="B60" s="1" t="s">
        <v>89</v>
      </c>
      <c r="C60" s="20" t="s">
        <v>90</v>
      </c>
      <c r="D60" s="29"/>
      <c r="E60" s="30"/>
      <c r="F60" s="31"/>
      <c r="G60" s="32">
        <v>250</v>
      </c>
      <c r="H60" s="32">
        <v>0.16</v>
      </c>
      <c r="I60" s="33">
        <v>5</v>
      </c>
    </row>
    <row r="61" spans="1:9" x14ac:dyDescent="0.25">
      <c r="B61" s="1" t="s">
        <v>91</v>
      </c>
      <c r="C61" s="20" t="s">
        <v>92</v>
      </c>
      <c r="D61" s="29"/>
      <c r="E61" s="30"/>
      <c r="F61" s="31"/>
      <c r="G61" s="32">
        <v>200</v>
      </c>
      <c r="H61" s="32">
        <v>0.13</v>
      </c>
      <c r="I61" s="33">
        <v>3.75</v>
      </c>
    </row>
    <row r="62" spans="1:9" x14ac:dyDescent="0.25">
      <c r="B62" s="1" t="s">
        <v>93</v>
      </c>
      <c r="C62" s="20" t="s">
        <v>94</v>
      </c>
      <c r="D62" s="29"/>
      <c r="E62" s="30"/>
      <c r="F62" s="31"/>
      <c r="G62" s="32">
        <v>200</v>
      </c>
      <c r="H62" s="32">
        <v>0.13</v>
      </c>
      <c r="I62" s="33">
        <v>4.9000000000000004</v>
      </c>
    </row>
    <row r="63" spans="1:9" x14ac:dyDescent="0.25">
      <c r="B63" s="1" t="s">
        <v>95</v>
      </c>
      <c r="C63" s="20" t="s">
        <v>96</v>
      </c>
      <c r="D63" s="29"/>
      <c r="E63" s="30"/>
      <c r="F63" s="31"/>
      <c r="G63" s="32">
        <v>100</v>
      </c>
      <c r="H63" s="32">
        <v>7.0000000000000007E-2</v>
      </c>
      <c r="I63" s="33">
        <v>4.9000000000000004</v>
      </c>
    </row>
    <row r="64" spans="1:9" x14ac:dyDescent="0.25">
      <c r="B64" s="1" t="s">
        <v>97</v>
      </c>
      <c r="C64" s="20" t="s">
        <v>94</v>
      </c>
      <c r="D64" s="29"/>
      <c r="E64" s="30"/>
      <c r="F64" s="31"/>
      <c r="G64" s="32">
        <v>100</v>
      </c>
      <c r="H64" s="32">
        <v>7.0000000000000007E-2</v>
      </c>
      <c r="I64" s="33">
        <v>4.9000000000000004</v>
      </c>
    </row>
    <row r="65" spans="1:9" x14ac:dyDescent="0.25">
      <c r="B65" s="1" t="s">
        <v>98</v>
      </c>
      <c r="C65" s="20" t="s">
        <v>99</v>
      </c>
      <c r="D65" s="29"/>
      <c r="E65" s="30"/>
      <c r="F65" s="31"/>
      <c r="G65" s="32">
        <v>100</v>
      </c>
      <c r="H65" s="32">
        <v>7.0000000000000007E-2</v>
      </c>
      <c r="I65" s="35">
        <v>5.0999999999999996</v>
      </c>
    </row>
    <row r="66" spans="1:9" x14ac:dyDescent="0.25">
      <c r="C66" s="28" t="s">
        <v>22</v>
      </c>
      <c r="D66" s="29"/>
      <c r="E66" s="30"/>
      <c r="F66" s="31"/>
      <c r="G66" s="36">
        <v>950</v>
      </c>
      <c r="H66" s="36">
        <v>0.63</v>
      </c>
      <c r="I66" s="37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C68" s="34" t="s">
        <v>100</v>
      </c>
      <c r="D68" s="29"/>
      <c r="E68" s="30"/>
      <c r="F68" s="31"/>
      <c r="G68" s="32"/>
      <c r="H68" s="32"/>
      <c r="I68" s="33"/>
    </row>
    <row r="69" spans="1:9" x14ac:dyDescent="0.25">
      <c r="B69" s="1" t="s">
        <v>101</v>
      </c>
      <c r="C69" s="20" t="s">
        <v>102</v>
      </c>
      <c r="D69" s="29"/>
      <c r="E69" s="30"/>
      <c r="F69" s="31"/>
      <c r="G69" s="32">
        <v>11421.5</v>
      </c>
      <c r="H69" s="32">
        <v>7.51</v>
      </c>
      <c r="I69" s="35">
        <v>5.62</v>
      </c>
    </row>
    <row r="70" spans="1:9" x14ac:dyDescent="0.25">
      <c r="C70" s="28" t="s">
        <v>22</v>
      </c>
      <c r="D70" s="29"/>
      <c r="E70" s="30"/>
      <c r="F70" s="31"/>
      <c r="G70" s="36">
        <v>11421.5</v>
      </c>
      <c r="H70" s="36">
        <v>7.51</v>
      </c>
      <c r="I70" s="37"/>
    </row>
    <row r="71" spans="1:9" x14ac:dyDescent="0.25">
      <c r="C71" s="20"/>
      <c r="D71" s="29"/>
      <c r="E71" s="30"/>
      <c r="F71" s="31"/>
      <c r="G71" s="32"/>
      <c r="H71" s="32"/>
      <c r="I71" s="33"/>
    </row>
    <row r="72" spans="1:9" x14ac:dyDescent="0.25">
      <c r="A72" s="26"/>
      <c r="B72" s="27"/>
      <c r="C72" s="28" t="s">
        <v>103</v>
      </c>
      <c r="D72" s="29"/>
      <c r="E72" s="30"/>
      <c r="F72" s="31"/>
      <c r="G72" s="32"/>
      <c r="H72" s="32"/>
      <c r="I72" s="33"/>
    </row>
    <row r="73" spans="1:9" x14ac:dyDescent="0.25">
      <c r="B73" s="1"/>
      <c r="C73" s="20" t="s">
        <v>104</v>
      </c>
      <c r="D73" s="29"/>
      <c r="E73" s="30"/>
      <c r="F73" s="31"/>
      <c r="G73" s="32">
        <v>833.32</v>
      </c>
      <c r="H73" s="32">
        <v>0.54</v>
      </c>
      <c r="I73" s="35"/>
    </row>
    <row r="74" spans="1:9" x14ac:dyDescent="0.25">
      <c r="C74" s="28" t="s">
        <v>22</v>
      </c>
      <c r="D74" s="29"/>
      <c r="E74" s="30"/>
      <c r="F74" s="31"/>
      <c r="G74" s="36">
        <v>833.32</v>
      </c>
      <c r="H74" s="36">
        <v>0.54</v>
      </c>
      <c r="I74" s="37"/>
    </row>
    <row r="75" spans="1:9" x14ac:dyDescent="0.25">
      <c r="C75" s="20"/>
      <c r="D75" s="29"/>
      <c r="E75" s="30"/>
      <c r="F75" s="31"/>
      <c r="G75" s="32"/>
      <c r="H75" s="32"/>
      <c r="I75" s="35"/>
    </row>
    <row r="76" spans="1:9" ht="14.25" thickBot="1" x14ac:dyDescent="0.3">
      <c r="C76" s="38" t="s">
        <v>105</v>
      </c>
      <c r="D76" s="39"/>
      <c r="E76" s="40"/>
      <c r="F76" s="41"/>
      <c r="G76" s="42">
        <v>152000.54</v>
      </c>
      <c r="H76" s="42">
        <f>SUMIFS(H:H,C:C,"Total")</f>
        <v>100</v>
      </c>
      <c r="I76" s="43"/>
    </row>
    <row r="78" spans="1:9" ht="14.25" thickBot="1" x14ac:dyDescent="0.3"/>
    <row r="79" spans="1:9" x14ac:dyDescent="0.25">
      <c r="C79" s="44" t="s">
        <v>106</v>
      </c>
      <c r="D79" s="45"/>
      <c r="E79" s="46"/>
      <c r="F79" s="47"/>
      <c r="G79" s="48"/>
      <c r="H79" s="48"/>
      <c r="I79" s="49"/>
    </row>
    <row r="80" spans="1:9" ht="15.75" x14ac:dyDescent="0.3">
      <c r="C80" s="50" t="s">
        <v>107</v>
      </c>
      <c r="D80" s="51"/>
      <c r="E80" s="52"/>
      <c r="F80" s="52"/>
      <c r="G80" s="51"/>
      <c r="H80" s="53"/>
      <c r="I80" s="54"/>
    </row>
    <row r="81" spans="3:9" ht="40.5" x14ac:dyDescent="0.3">
      <c r="C81" s="101" t="s">
        <v>108</v>
      </c>
      <c r="D81" s="102" t="s">
        <v>109</v>
      </c>
      <c r="E81" s="55" t="s">
        <v>110</v>
      </c>
      <c r="F81" s="55" t="s">
        <v>110</v>
      </c>
      <c r="G81" s="55" t="s">
        <v>111</v>
      </c>
      <c r="H81" s="53"/>
      <c r="I81" s="54"/>
    </row>
    <row r="82" spans="3:9" ht="15.75" x14ac:dyDescent="0.3">
      <c r="C82" s="101"/>
      <c r="D82" s="102"/>
      <c r="E82" s="55" t="s">
        <v>112</v>
      </c>
      <c r="F82" s="55" t="s">
        <v>113</v>
      </c>
      <c r="G82" s="55" t="s">
        <v>112</v>
      </c>
      <c r="H82" s="53"/>
      <c r="I82" s="54"/>
    </row>
    <row r="83" spans="3:9" ht="15.75" x14ac:dyDescent="0.3">
      <c r="C83" s="56" t="s">
        <v>14</v>
      </c>
      <c r="D83" s="57" t="s">
        <v>14</v>
      </c>
      <c r="E83" s="57" t="s">
        <v>14</v>
      </c>
      <c r="F83" s="57" t="s">
        <v>14</v>
      </c>
      <c r="G83" s="57" t="s">
        <v>14</v>
      </c>
      <c r="H83" s="53"/>
      <c r="I83" s="54"/>
    </row>
    <row r="84" spans="3:9" ht="15.75" x14ac:dyDescent="0.3">
      <c r="C84" s="58" t="s">
        <v>114</v>
      </c>
      <c r="D84" s="59"/>
      <c r="E84" s="59"/>
      <c r="F84" s="59"/>
      <c r="G84" s="59"/>
      <c r="H84" s="53"/>
      <c r="I84" s="54"/>
    </row>
    <row r="85" spans="3:9" ht="15.75" x14ac:dyDescent="0.3">
      <c r="C85" s="60"/>
      <c r="D85" s="61"/>
      <c r="E85" s="61"/>
      <c r="F85" s="61"/>
      <c r="G85" s="61"/>
      <c r="H85" s="53"/>
      <c r="I85" s="54"/>
    </row>
    <row r="86" spans="3:9" ht="15.75" x14ac:dyDescent="0.3">
      <c r="C86" s="60" t="s">
        <v>115</v>
      </c>
      <c r="D86" s="61"/>
      <c r="E86" s="61"/>
      <c r="F86" s="61"/>
      <c r="G86" s="61"/>
      <c r="H86" s="53"/>
      <c r="I86" s="54"/>
    </row>
    <row r="87" spans="3:9" ht="15.75" x14ac:dyDescent="0.3">
      <c r="C87" s="62" t="s">
        <v>116</v>
      </c>
      <c r="D87" s="63" t="s">
        <v>117</v>
      </c>
      <c r="E87" s="63" t="s">
        <v>118</v>
      </c>
      <c r="F87" s="61"/>
      <c r="G87" s="61"/>
      <c r="H87" s="53"/>
      <c r="I87" s="54"/>
    </row>
    <row r="88" spans="3:9" ht="15.75" x14ac:dyDescent="0.3">
      <c r="C88" s="62" t="s">
        <v>119</v>
      </c>
      <c r="D88" s="64"/>
      <c r="E88" s="64"/>
      <c r="F88" s="61"/>
      <c r="G88" s="61"/>
      <c r="H88" s="53"/>
      <c r="I88" s="54"/>
    </row>
    <row r="89" spans="3:9" ht="15.75" x14ac:dyDescent="0.3">
      <c r="C89" s="62" t="s">
        <v>120</v>
      </c>
      <c r="D89" s="65">
        <v>1215.1434999999999</v>
      </c>
      <c r="E89" s="65">
        <v>1217.4148</v>
      </c>
      <c r="F89" s="61"/>
      <c r="G89" s="61"/>
      <c r="H89" s="53"/>
      <c r="I89" s="54"/>
    </row>
    <row r="90" spans="3:9" ht="15.75" x14ac:dyDescent="0.3">
      <c r="C90" s="62" t="s">
        <v>121</v>
      </c>
      <c r="D90" s="65">
        <v>1000.5404</v>
      </c>
      <c r="E90" s="65">
        <v>1000.5404</v>
      </c>
      <c r="F90" s="61"/>
      <c r="G90" s="61"/>
      <c r="H90" s="66"/>
      <c r="I90" s="54"/>
    </row>
    <row r="91" spans="3:9" ht="15.75" x14ac:dyDescent="0.3">
      <c r="C91" s="62" t="s">
        <v>122</v>
      </c>
      <c r="D91" s="65">
        <v>1001.3706</v>
      </c>
      <c r="E91" s="65">
        <v>1001.578</v>
      </c>
      <c r="F91" s="61"/>
      <c r="G91" s="61"/>
      <c r="H91" s="66"/>
      <c r="I91" s="54"/>
    </row>
    <row r="92" spans="3:9" ht="15.75" x14ac:dyDescent="0.3">
      <c r="C92" s="62" t="s">
        <v>123</v>
      </c>
      <c r="D92" s="65">
        <v>1005.4348</v>
      </c>
      <c r="E92" s="65">
        <v>1003.5789</v>
      </c>
      <c r="F92" s="61"/>
      <c r="G92" s="61"/>
      <c r="H92" s="66"/>
      <c r="I92" s="54"/>
    </row>
    <row r="93" spans="3:9" ht="15.75" x14ac:dyDescent="0.3">
      <c r="C93" s="62" t="s">
        <v>124</v>
      </c>
      <c r="D93" s="65"/>
      <c r="E93" s="65"/>
      <c r="F93" s="61"/>
      <c r="G93" s="61"/>
      <c r="H93" s="53"/>
      <c r="I93" s="54"/>
    </row>
    <row r="94" spans="3:9" ht="15.75" x14ac:dyDescent="0.3">
      <c r="C94" s="62" t="s">
        <v>125</v>
      </c>
      <c r="D94" s="65">
        <v>1209.7440999999999</v>
      </c>
      <c r="E94" s="65">
        <v>1211.96</v>
      </c>
      <c r="F94" s="61"/>
      <c r="G94" s="61"/>
      <c r="H94" s="53"/>
      <c r="I94" s="54"/>
    </row>
    <row r="95" spans="3:9" ht="15.75" x14ac:dyDescent="0.3">
      <c r="C95" s="62" t="s">
        <v>126</v>
      </c>
      <c r="D95" s="65">
        <v>1000.5404</v>
      </c>
      <c r="E95" s="65">
        <v>1000.5404</v>
      </c>
      <c r="F95" s="61"/>
      <c r="G95" s="61"/>
      <c r="H95" s="67"/>
      <c r="I95" s="54"/>
    </row>
    <row r="96" spans="3:9" ht="15.75" x14ac:dyDescent="0.3">
      <c r="C96" s="62" t="s">
        <v>127</v>
      </c>
      <c r="D96" s="65">
        <v>1001.3592</v>
      </c>
      <c r="E96" s="65">
        <v>1001.5672</v>
      </c>
      <c r="F96" s="61"/>
      <c r="G96" s="61"/>
      <c r="H96" s="66"/>
      <c r="I96" s="54"/>
    </row>
    <row r="97" spans="3:9" ht="15.75" x14ac:dyDescent="0.3">
      <c r="C97" s="62" t="s">
        <v>128</v>
      </c>
      <c r="D97" s="65">
        <v>1005.3871</v>
      </c>
      <c r="E97" s="65">
        <v>1003.569</v>
      </c>
      <c r="F97" s="61"/>
      <c r="G97" s="61"/>
      <c r="H97" s="66"/>
      <c r="I97" s="54"/>
    </row>
    <row r="98" spans="3:9" ht="15.75" x14ac:dyDescent="0.3">
      <c r="C98" s="68"/>
      <c r="D98" s="61"/>
      <c r="E98" s="61"/>
      <c r="F98" s="61"/>
      <c r="G98" s="61"/>
      <c r="H98" s="53"/>
      <c r="I98" s="54"/>
    </row>
    <row r="99" spans="3:9" ht="15.75" x14ac:dyDescent="0.3">
      <c r="C99" s="60" t="s">
        <v>129</v>
      </c>
      <c r="D99" s="69"/>
      <c r="E99" s="69"/>
      <c r="F99" s="69"/>
      <c r="G99" s="61"/>
      <c r="H99" s="53"/>
      <c r="I99" s="54"/>
    </row>
    <row r="100" spans="3:9" ht="15.75" x14ac:dyDescent="0.3">
      <c r="C100" s="60"/>
      <c r="D100" s="69"/>
      <c r="E100" s="69"/>
      <c r="F100" s="69"/>
      <c r="G100" s="61"/>
      <c r="H100" s="53"/>
      <c r="I100" s="54"/>
    </row>
    <row r="101" spans="3:9" ht="31.5" x14ac:dyDescent="0.25">
      <c r="C101" s="70" t="s">
        <v>130</v>
      </c>
      <c r="D101" s="71" t="s">
        <v>131</v>
      </c>
      <c r="E101" s="71" t="s">
        <v>132</v>
      </c>
      <c r="F101" s="71" t="s">
        <v>133</v>
      </c>
      <c r="G101" s="2"/>
      <c r="H101" s="2"/>
      <c r="I101" s="54"/>
    </row>
    <row r="102" spans="3:9" ht="47.25" x14ac:dyDescent="0.25">
      <c r="C102" s="72" t="s">
        <v>134</v>
      </c>
      <c r="D102" s="71" t="s">
        <v>135</v>
      </c>
      <c r="E102" s="73">
        <v>1.921859</v>
      </c>
      <c r="F102" s="73">
        <v>1.921859</v>
      </c>
      <c r="G102" s="2"/>
      <c r="H102" s="74"/>
      <c r="I102" s="54"/>
    </row>
    <row r="103" spans="3:9" ht="15.75" x14ac:dyDescent="0.25">
      <c r="C103" s="75"/>
      <c r="D103" s="69"/>
      <c r="E103" s="69"/>
      <c r="F103" s="69"/>
      <c r="G103" s="2"/>
      <c r="H103" s="76"/>
      <c r="I103" s="54"/>
    </row>
    <row r="104" spans="3:9" ht="31.5" x14ac:dyDescent="0.25">
      <c r="C104" s="77" t="s">
        <v>130</v>
      </c>
      <c r="D104" s="71" t="s">
        <v>136</v>
      </c>
      <c r="E104" s="71" t="s">
        <v>132</v>
      </c>
      <c r="F104" s="71" t="s">
        <v>137</v>
      </c>
      <c r="G104" s="2"/>
      <c r="H104" s="76"/>
      <c r="I104" s="54"/>
    </row>
    <row r="105" spans="3:9" ht="47.25" x14ac:dyDescent="0.25">
      <c r="C105" s="72" t="s">
        <v>134</v>
      </c>
      <c r="D105" s="71" t="s">
        <v>138</v>
      </c>
      <c r="E105" s="78">
        <v>1.88113938</v>
      </c>
      <c r="F105" s="78">
        <v>1.88113938</v>
      </c>
      <c r="G105" s="2"/>
      <c r="H105" s="76"/>
      <c r="I105" s="54"/>
    </row>
    <row r="106" spans="3:9" ht="15.75" x14ac:dyDescent="0.25">
      <c r="C106" s="79"/>
      <c r="D106" s="80"/>
      <c r="E106"/>
      <c r="F106"/>
      <c r="G106" s="2"/>
      <c r="H106" s="76"/>
      <c r="I106" s="54"/>
    </row>
    <row r="107" spans="3:9" ht="31.5" x14ac:dyDescent="0.25">
      <c r="C107" s="77" t="s">
        <v>130</v>
      </c>
      <c r="D107" s="71" t="s">
        <v>139</v>
      </c>
      <c r="E107" s="71" t="s">
        <v>132</v>
      </c>
      <c r="F107" s="71" t="s">
        <v>137</v>
      </c>
      <c r="G107" s="2"/>
      <c r="H107" s="76"/>
      <c r="I107" s="54"/>
    </row>
    <row r="108" spans="3:9" ht="31.5" x14ac:dyDescent="0.25">
      <c r="C108" s="81">
        <v>44830</v>
      </c>
      <c r="D108" s="71" t="s">
        <v>140</v>
      </c>
      <c r="E108" s="73">
        <v>3.73272615</v>
      </c>
      <c r="F108" s="73">
        <v>3.73272615</v>
      </c>
      <c r="G108" s="2"/>
      <c r="H108" s="76"/>
      <c r="I108" s="54"/>
    </row>
    <row r="109" spans="3:9" ht="15.75" x14ac:dyDescent="0.25">
      <c r="C109" s="82"/>
      <c r="D109" s="80"/>
      <c r="E109"/>
      <c r="F109"/>
      <c r="G109" s="2"/>
      <c r="H109" s="76"/>
      <c r="I109" s="54"/>
    </row>
    <row r="110" spans="3:9" ht="31.5" x14ac:dyDescent="0.25">
      <c r="C110" s="77" t="s">
        <v>130</v>
      </c>
      <c r="D110" s="71" t="s">
        <v>141</v>
      </c>
      <c r="E110" s="71" t="s">
        <v>132</v>
      </c>
      <c r="F110" s="71" t="s">
        <v>137</v>
      </c>
      <c r="G110" s="2"/>
      <c r="H110" s="76"/>
      <c r="I110" s="54"/>
    </row>
    <row r="111" spans="3:9" ht="31.5" x14ac:dyDescent="0.25">
      <c r="C111" s="81">
        <v>44830</v>
      </c>
      <c r="D111" s="71" t="s">
        <v>142</v>
      </c>
      <c r="E111" s="78">
        <v>3.6584393099999999</v>
      </c>
      <c r="F111" s="78">
        <v>3.6584393099999999</v>
      </c>
      <c r="G111" s="2"/>
      <c r="H111" s="76"/>
      <c r="I111" s="54"/>
    </row>
    <row r="112" spans="3:9" ht="15.75" x14ac:dyDescent="0.25">
      <c r="C112" s="79"/>
      <c r="D112" s="69"/>
      <c r="E112"/>
      <c r="F112"/>
      <c r="G112" s="2"/>
      <c r="H112" s="76"/>
      <c r="I112" s="54"/>
    </row>
    <row r="113" spans="3:9" ht="31.5" x14ac:dyDescent="0.25">
      <c r="C113" s="77" t="s">
        <v>130</v>
      </c>
      <c r="D113" s="71" t="s">
        <v>143</v>
      </c>
      <c r="E113" s="71" t="s">
        <v>132</v>
      </c>
      <c r="F113" s="71" t="s">
        <v>137</v>
      </c>
      <c r="G113" s="2"/>
      <c r="H113" s="76"/>
      <c r="I113" s="54"/>
    </row>
    <row r="114" spans="3:9" ht="47.25" x14ac:dyDescent="0.25">
      <c r="C114" s="81">
        <v>44823</v>
      </c>
      <c r="D114" s="71" t="s">
        <v>144</v>
      </c>
      <c r="E114" s="73">
        <v>0.79421849</v>
      </c>
      <c r="F114" s="73">
        <v>0.79421849</v>
      </c>
      <c r="G114" s="2"/>
      <c r="H114" s="76"/>
      <c r="I114" s="54"/>
    </row>
    <row r="115" spans="3:9" ht="47.25" x14ac:dyDescent="0.25">
      <c r="C115" s="81">
        <v>44830</v>
      </c>
      <c r="D115" s="71" t="s">
        <v>144</v>
      </c>
      <c r="E115" s="73">
        <v>0.86889561000000004</v>
      </c>
      <c r="F115" s="73">
        <v>0.86889561000000004</v>
      </c>
      <c r="G115" s="2"/>
      <c r="H115" s="76"/>
      <c r="I115" s="54"/>
    </row>
    <row r="116" spans="3:9" ht="15.75" x14ac:dyDescent="0.25">
      <c r="C116" s="75"/>
      <c r="D116" s="69"/>
      <c r="E116" s="69"/>
      <c r="F116" s="69"/>
      <c r="G116" s="2"/>
      <c r="H116" s="76"/>
      <c r="I116" s="54"/>
    </row>
    <row r="117" spans="3:9" ht="31.5" x14ac:dyDescent="0.25">
      <c r="C117" s="77" t="s">
        <v>130</v>
      </c>
      <c r="D117" s="71" t="s">
        <v>145</v>
      </c>
      <c r="E117" s="71" t="s">
        <v>132</v>
      </c>
      <c r="F117" s="71" t="s">
        <v>137</v>
      </c>
      <c r="G117" s="2"/>
      <c r="H117" s="76"/>
      <c r="I117" s="54"/>
    </row>
    <row r="118" spans="3:9" ht="47.25" x14ac:dyDescent="0.25">
      <c r="C118" s="81">
        <v>44823</v>
      </c>
      <c r="D118" s="71" t="s">
        <v>146</v>
      </c>
      <c r="E118" s="73">
        <v>0.77454056000000004</v>
      </c>
      <c r="F118" s="73">
        <v>0.77454056000000004</v>
      </c>
      <c r="G118" s="2"/>
      <c r="H118" s="76"/>
      <c r="I118" s="54"/>
    </row>
    <row r="119" spans="3:9" ht="47.25" x14ac:dyDescent="0.25">
      <c r="C119" s="81">
        <v>44830</v>
      </c>
      <c r="D119" s="71" t="s">
        <v>146</v>
      </c>
      <c r="E119" s="73">
        <v>0.85003472000000002</v>
      </c>
      <c r="F119" s="73">
        <v>0.85003472000000002</v>
      </c>
      <c r="G119" s="2"/>
      <c r="H119" s="76"/>
      <c r="I119" s="54"/>
    </row>
    <row r="120" spans="3:9" x14ac:dyDescent="0.25">
      <c r="C120" s="103" t="s">
        <v>147</v>
      </c>
      <c r="D120" s="104"/>
      <c r="E120" s="104"/>
      <c r="F120" s="104"/>
      <c r="G120" s="2"/>
      <c r="H120" s="76"/>
      <c r="I120" s="54"/>
    </row>
    <row r="121" spans="3:9" ht="15.75" x14ac:dyDescent="0.25">
      <c r="C121" s="82"/>
      <c r="D121" s="80"/>
      <c r="E121"/>
      <c r="F121"/>
      <c r="G121" s="83"/>
      <c r="H121" s="76"/>
      <c r="I121" s="54"/>
    </row>
    <row r="122" spans="3:9" ht="15.75" x14ac:dyDescent="0.3">
      <c r="C122" s="60" t="s">
        <v>148</v>
      </c>
      <c r="D122" s="69"/>
      <c r="E122" s="69"/>
      <c r="F122" s="69"/>
      <c r="G122" s="61"/>
      <c r="H122" s="53"/>
      <c r="I122" s="54"/>
    </row>
    <row r="123" spans="3:9" ht="15.75" x14ac:dyDescent="0.3">
      <c r="C123" s="60" t="s">
        <v>149</v>
      </c>
      <c r="D123" s="69"/>
      <c r="E123" s="69"/>
      <c r="F123" s="69"/>
      <c r="G123" s="61"/>
      <c r="H123" s="53"/>
      <c r="I123" s="54"/>
    </row>
    <row r="124" spans="3:9" ht="15.75" x14ac:dyDescent="0.3">
      <c r="C124" s="60"/>
      <c r="D124" s="69"/>
      <c r="E124" s="69"/>
      <c r="F124" s="69"/>
      <c r="G124" s="61"/>
      <c r="H124" s="53"/>
      <c r="I124" s="54"/>
    </row>
    <row r="125" spans="3:9" ht="15.75" x14ac:dyDescent="0.3">
      <c r="C125" s="60" t="s">
        <v>150</v>
      </c>
      <c r="D125" s="69"/>
      <c r="E125" s="69"/>
      <c r="F125" s="69"/>
      <c r="G125" s="61"/>
      <c r="H125" s="53"/>
      <c r="I125" s="54"/>
    </row>
    <row r="126" spans="3:9" ht="15.75" x14ac:dyDescent="0.3">
      <c r="C126" s="60"/>
      <c r="D126" s="69"/>
      <c r="E126" s="69"/>
      <c r="F126" s="69"/>
      <c r="G126" s="61"/>
      <c r="H126" s="53"/>
      <c r="I126" s="54"/>
    </row>
    <row r="127" spans="3:9" ht="15.75" x14ac:dyDescent="0.3">
      <c r="C127" s="60" t="s">
        <v>151</v>
      </c>
      <c r="D127" s="69"/>
      <c r="E127" s="69"/>
      <c r="F127" s="69"/>
      <c r="G127" s="61"/>
      <c r="H127" s="53"/>
      <c r="I127" s="54"/>
    </row>
    <row r="128" spans="3:9" ht="15.75" x14ac:dyDescent="0.3">
      <c r="C128" s="84" t="s">
        <v>152</v>
      </c>
      <c r="D128" s="69"/>
      <c r="E128" s="69"/>
      <c r="F128" s="69"/>
      <c r="G128" s="61"/>
      <c r="H128" s="53"/>
      <c r="I128" s="54"/>
    </row>
    <row r="129" spans="3:9" ht="15.75" x14ac:dyDescent="0.3">
      <c r="C129" s="84"/>
      <c r="D129" s="69"/>
      <c r="E129" s="69"/>
      <c r="F129" s="69"/>
      <c r="G129" s="61"/>
      <c r="H129" s="53"/>
      <c r="I129" s="54"/>
    </row>
    <row r="130" spans="3:9" ht="15.75" x14ac:dyDescent="0.3">
      <c r="C130" s="60" t="s">
        <v>153</v>
      </c>
      <c r="D130" s="69"/>
      <c r="E130" s="69"/>
      <c r="F130" s="69"/>
      <c r="G130" s="61"/>
      <c r="H130" s="53"/>
      <c r="I130" s="54"/>
    </row>
    <row r="131" spans="3:9" ht="15.75" x14ac:dyDescent="0.3">
      <c r="C131" s="60"/>
      <c r="D131" s="69"/>
      <c r="E131" s="69"/>
      <c r="F131" s="69"/>
      <c r="G131" s="61"/>
      <c r="H131" s="53"/>
      <c r="I131" s="54"/>
    </row>
    <row r="132" spans="3:9" ht="15.75" x14ac:dyDescent="0.3">
      <c r="C132" s="60" t="s">
        <v>154</v>
      </c>
      <c r="D132" s="69"/>
      <c r="E132" s="69"/>
      <c r="F132" s="69"/>
      <c r="G132" s="61"/>
      <c r="H132" s="53"/>
      <c r="I132" s="54"/>
    </row>
    <row r="133" spans="3:9" ht="15.75" x14ac:dyDescent="0.3">
      <c r="C133" s="85"/>
      <c r="D133" s="69"/>
      <c r="E133" s="69"/>
      <c r="F133" s="69"/>
      <c r="G133" s="61"/>
      <c r="H133" s="53"/>
      <c r="I133" s="54"/>
    </row>
    <row r="134" spans="3:9" ht="15.75" x14ac:dyDescent="0.3">
      <c r="C134" s="60" t="s">
        <v>155</v>
      </c>
      <c r="D134" s="69"/>
      <c r="E134" s="86"/>
      <c r="F134" s="69"/>
      <c r="G134" s="61"/>
      <c r="H134" s="53"/>
      <c r="I134" s="54"/>
    </row>
    <row r="135" spans="3:9" ht="15.75" x14ac:dyDescent="0.3">
      <c r="C135" s="60"/>
      <c r="D135" s="69"/>
      <c r="E135" s="69"/>
      <c r="F135" s="69"/>
      <c r="G135" s="61"/>
      <c r="H135" s="53"/>
      <c r="I135" s="54"/>
    </row>
    <row r="136" spans="3:9" ht="15.75" x14ac:dyDescent="0.3">
      <c r="C136" s="60" t="s">
        <v>156</v>
      </c>
      <c r="D136" s="69"/>
      <c r="E136" s="69"/>
      <c r="F136" s="69"/>
      <c r="G136" s="61"/>
      <c r="H136" s="53"/>
      <c r="I136" s="54"/>
    </row>
    <row r="137" spans="3:9" ht="15.75" x14ac:dyDescent="0.3">
      <c r="C137" s="60"/>
      <c r="D137" s="69"/>
      <c r="E137" s="69"/>
      <c r="F137" s="69"/>
      <c r="G137" s="61"/>
      <c r="H137" s="53"/>
      <c r="I137" s="54"/>
    </row>
    <row r="138" spans="3:9" ht="15.75" x14ac:dyDescent="0.3">
      <c r="C138" s="60" t="s">
        <v>157</v>
      </c>
      <c r="D138" s="69"/>
      <c r="E138" s="69"/>
      <c r="F138" s="69"/>
      <c r="G138" s="61"/>
      <c r="H138" s="53"/>
      <c r="I138" s="54"/>
    </row>
    <row r="139" spans="3:9" ht="15.75" x14ac:dyDescent="0.3">
      <c r="C139" s="87" t="s">
        <v>158</v>
      </c>
      <c r="D139" s="88"/>
      <c r="E139" s="88"/>
      <c r="F139" s="88"/>
      <c r="G139" s="89">
        <v>75.16</v>
      </c>
      <c r="H139" s="53"/>
      <c r="I139" s="54"/>
    </row>
    <row r="140" spans="3:9" ht="15.75" x14ac:dyDescent="0.3">
      <c r="C140" s="87" t="s">
        <v>159</v>
      </c>
      <c r="D140" s="88"/>
      <c r="E140" s="88"/>
      <c r="F140" s="88"/>
      <c r="G140" s="89">
        <v>13.540000000000001</v>
      </c>
      <c r="H140" s="53"/>
      <c r="I140" s="54"/>
    </row>
    <row r="141" spans="3:9" ht="15.75" x14ac:dyDescent="0.3">
      <c r="C141" s="87" t="s">
        <v>160</v>
      </c>
      <c r="D141" s="88"/>
      <c r="E141" s="88"/>
      <c r="F141" s="88"/>
      <c r="G141" s="89">
        <v>2.62</v>
      </c>
      <c r="H141" s="53"/>
      <c r="I141" s="54"/>
    </row>
    <row r="142" spans="3:9" ht="15.75" x14ac:dyDescent="0.3">
      <c r="C142" s="90" t="s">
        <v>161</v>
      </c>
      <c r="D142" s="91"/>
      <c r="E142" s="91"/>
      <c r="F142" s="91"/>
      <c r="G142" s="89">
        <v>8.68</v>
      </c>
      <c r="H142" s="53"/>
      <c r="I142" s="54"/>
    </row>
    <row r="143" spans="3:9" ht="15.75" x14ac:dyDescent="0.3">
      <c r="C143" s="60"/>
      <c r="D143" s="69"/>
      <c r="E143" s="69"/>
      <c r="F143" s="69"/>
      <c r="G143" s="61"/>
      <c r="H143" s="53"/>
      <c r="I143" s="54"/>
    </row>
    <row r="144" spans="3:9" ht="15.75" x14ac:dyDescent="0.3">
      <c r="C144" s="60" t="s">
        <v>162</v>
      </c>
      <c r="D144" s="69"/>
      <c r="E144" s="69"/>
      <c r="F144" s="69"/>
      <c r="G144" s="61"/>
      <c r="H144" s="53"/>
      <c r="I144" s="54"/>
    </row>
    <row r="145" spans="3:9" ht="15.75" x14ac:dyDescent="0.3">
      <c r="C145" s="87" t="s">
        <v>163</v>
      </c>
      <c r="D145" s="92"/>
      <c r="E145" s="92"/>
      <c r="F145" s="92"/>
      <c r="G145" s="89">
        <v>88.7</v>
      </c>
      <c r="H145" s="53"/>
      <c r="I145" s="54"/>
    </row>
    <row r="146" spans="3:9" ht="15.75" x14ac:dyDescent="0.3">
      <c r="C146" s="87" t="s">
        <v>164</v>
      </c>
      <c r="D146" s="93"/>
      <c r="E146" s="93"/>
      <c r="F146" s="93"/>
      <c r="G146" s="89">
        <v>0.66</v>
      </c>
      <c r="H146" s="53"/>
      <c r="I146" s="54"/>
    </row>
    <row r="147" spans="3:9" ht="15.75" x14ac:dyDescent="0.3">
      <c r="C147" s="87" t="s">
        <v>165</v>
      </c>
      <c r="D147" s="93"/>
      <c r="E147" s="93"/>
      <c r="F147" s="93"/>
      <c r="G147" s="89">
        <v>1.96</v>
      </c>
      <c r="H147" s="53"/>
      <c r="I147" s="54"/>
    </row>
    <row r="148" spans="3:9" ht="15.75" x14ac:dyDescent="0.3">
      <c r="C148" s="87" t="s">
        <v>161</v>
      </c>
      <c r="D148" s="93"/>
      <c r="E148" s="93"/>
      <c r="F148" s="93"/>
      <c r="G148" s="89">
        <v>8.68</v>
      </c>
      <c r="H148" s="53"/>
      <c r="I148" s="54"/>
    </row>
    <row r="149" spans="3:9" ht="15.75" x14ac:dyDescent="0.3">
      <c r="C149" s="60"/>
      <c r="D149" s="94"/>
      <c r="E149" s="94"/>
      <c r="F149" s="94"/>
      <c r="G149" s="10"/>
      <c r="H149" s="53"/>
      <c r="I149" s="54"/>
    </row>
    <row r="150" spans="3:9" ht="15.75" x14ac:dyDescent="0.3">
      <c r="C150" s="60" t="s">
        <v>166</v>
      </c>
      <c r="D150" s="94"/>
      <c r="E150" s="94"/>
      <c r="F150" s="94"/>
      <c r="G150" s="95"/>
      <c r="H150" s="53"/>
      <c r="I150" s="54"/>
    </row>
    <row r="151" spans="3:9" ht="15.75" thickBot="1" x14ac:dyDescent="0.3">
      <c r="C151" s="96"/>
      <c r="D151" s="97"/>
      <c r="E151" s="97"/>
      <c r="F151" s="98"/>
      <c r="G151" s="99"/>
      <c r="H151" s="98"/>
      <c r="I151" s="100"/>
    </row>
    <row r="153" spans="3:9" x14ac:dyDescent="0.25">
      <c r="C153" s="2" t="s">
        <v>168</v>
      </c>
    </row>
  </sheetData>
  <mergeCells count="3">
    <mergeCell ref="C81:C82"/>
    <mergeCell ref="D81:D82"/>
    <mergeCell ref="C120:F12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76</vt:i4>
      </vt:variant>
    </vt:vector>
  </HeadingPairs>
  <TitlesOfParts>
    <vt:vector size="7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XDO_GROUP_?G_4?3?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2022-10-03T14:02:48Z</dcterms:created>
  <dcterms:modified xsi:type="dcterms:W3CDTF">2022-10-04T06:31:11Z</dcterms:modified>
</cp:coreProperties>
</file>