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rtfolio" sheetId="1" r:id="rId1"/>
  </sheets>
  <definedNames>
    <definedName name="_xlnm.Print_Area" localSheetId="0">'Portfolio'!$A$1:$G$80</definedName>
  </definedNames>
  <calcPr fullCalcOnLoad="1"/>
</workbook>
</file>

<file path=xl/sharedStrings.xml><?xml version="1.0" encoding="utf-8"?>
<sst xmlns="http://schemas.openxmlformats.org/spreadsheetml/2006/main" count="145" uniqueCount="114">
  <si>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</si>
  <si>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</si>
  <si>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Floor, Great Western Building, 130/132 S B S Marg, Opposite Lion Gate, Fort, Mumbai 400 001.</t>
    </r>
  </si>
  <si>
    <t xml:space="preserve"> Tel No.: 91-22-61406555 I Fax No.: 91-22-61406590 I E-mail:  I ppfasmf@ppfas.com | Website: www.amc.ppfas.com </t>
  </si>
  <si>
    <t>PPFAS Long Term Value Fund (An Open Ended  Equity Scheme)</t>
  </si>
  <si>
    <t>Monthly Portfolio Statement of the PPFAS Long Term Value Fund for the period ended August 31, 2013</t>
  </si>
  <si>
    <t>Sr.No.</t>
  </si>
  <si>
    <t>Name of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</si>
  <si>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</si>
  <si>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</si>
  <si>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</si>
  <si>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</si>
  <si>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</si>
  <si>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</si>
  <si>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</si>
  <si>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</si>
  <si>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</si>
  <si>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Axis Bank Ltd</t>
  </si>
  <si>
    <t>INE238A01026</t>
  </si>
  <si>
    <t>Banks</t>
  </si>
  <si>
    <t xml:space="preserve"> </t>
  </si>
  <si>
    <t>Gujarat Gas Company Ltd</t>
  </si>
  <si>
    <t>INE374A01029</t>
  </si>
  <si>
    <t>Gas</t>
  </si>
  <si>
    <t>ICRA Ltd</t>
  </si>
  <si>
    <t>INE725G01011</t>
  </si>
  <si>
    <t>Finance</t>
  </si>
  <si>
    <t>IL&amp;FS Investment Managers Ltd</t>
  </si>
  <si>
    <t>INE050B01023</t>
  </si>
  <si>
    <t>Indraprastha Gas Ltd</t>
  </si>
  <si>
    <t>INE203G01019</t>
  </si>
  <si>
    <t>The Jammu and Kashmir Bank Ltd</t>
  </si>
  <si>
    <t>INE168A01017</t>
  </si>
  <si>
    <t>Maharashtra Scooters Limited</t>
  </si>
  <si>
    <t>INE288A01013</t>
  </si>
  <si>
    <t>Auto</t>
  </si>
  <si>
    <t>Mahindra Holidays and Resorts India Ltd</t>
  </si>
  <si>
    <t>INE998I01010</t>
  </si>
  <si>
    <t>Hotels</t>
  </si>
  <si>
    <t>Mphasis Ltd</t>
  </si>
  <si>
    <t>INE356A01018</t>
  </si>
  <si>
    <t>Software</t>
  </si>
  <si>
    <t>Noida Toll Bridge Co Ltd</t>
  </si>
  <si>
    <t>INE781B01015</t>
  </si>
  <si>
    <t>Transportation</t>
  </si>
  <si>
    <t>Novartis India Ltd</t>
  </si>
  <si>
    <t>INE234A01025</t>
  </si>
  <si>
    <t>Pharmaceuticals</t>
  </si>
  <si>
    <t>Polaris Financial Technology Ltd</t>
  </si>
  <si>
    <t>INE763A01023</t>
  </si>
  <si>
    <t>Selan Exploration Technology Limited</t>
  </si>
  <si>
    <t>INE 818A01017</t>
  </si>
  <si>
    <t>Oil</t>
  </si>
  <si>
    <t>Wyeth Ltd</t>
  </si>
  <si>
    <t>INE378A01012</t>
  </si>
  <si>
    <t>Special Situation / Arbitrage</t>
  </si>
  <si>
    <t>Bharti Airtel Ltd</t>
  </si>
  <si>
    <t>INE397D01024</t>
  </si>
  <si>
    <t>Telecom Services</t>
  </si>
  <si>
    <t>IDFC Limited</t>
  </si>
  <si>
    <t>INE043D01016</t>
  </si>
  <si>
    <t>Yes Bank Ltd</t>
  </si>
  <si>
    <t>INE528G01019</t>
  </si>
  <si>
    <t>Foreign Equity, IDRs &amp; ADRs</t>
  </si>
  <si>
    <t>Standard Chartered PLC IDR</t>
  </si>
  <si>
    <t>INE 028L21018</t>
  </si>
  <si>
    <t>3M CO</t>
  </si>
  <si>
    <t>US88579Y1010</t>
  </si>
  <si>
    <t>Industrial Conglomerates</t>
  </si>
  <si>
    <t xml:space="preserve">Anheuser Busch Inbev SA </t>
  </si>
  <si>
    <t>US03524A1088</t>
  </si>
  <si>
    <t>Brewers</t>
  </si>
  <si>
    <t>Nestle SA</t>
  </si>
  <si>
    <t>US6410694060</t>
  </si>
  <si>
    <t>Packages Foods &amp; Meats</t>
  </si>
  <si>
    <t>British American Tobacco PLC - ADR</t>
  </si>
  <si>
    <t>US1104481072</t>
  </si>
  <si>
    <t>Tobacco</t>
  </si>
  <si>
    <t>b)</t>
  </si>
  <si>
    <t>Unlisted</t>
  </si>
  <si>
    <t>NIL</t>
  </si>
  <si>
    <t>Total of all Equity</t>
  </si>
  <si>
    <t xml:space="preserve">DEBT INSTRUMENTS </t>
  </si>
  <si>
    <t>Listed /Awaiting listing on Stock Exchanges</t>
  </si>
  <si>
    <t>Privately Placed/Unlisted</t>
  </si>
  <si>
    <t>c)</t>
  </si>
  <si>
    <t>Securitized Debt Instruments</t>
  </si>
  <si>
    <t>Total of Debt instruments</t>
  </si>
  <si>
    <t xml:space="preserve">MONEY MARKET INSTRUEMENTS </t>
  </si>
  <si>
    <t>Fixed Deposit</t>
  </si>
  <si>
    <t>OTHERS</t>
  </si>
  <si>
    <t>Cash &amp; Cash Equivalent</t>
  </si>
  <si>
    <t>Grand Total</t>
  </si>
  <si>
    <t>Notes:</t>
  </si>
  <si>
    <t>(1)</t>
  </si>
  <si>
    <t>Plan wise per unit Net Asset Value are as follows:</t>
  </si>
  <si>
    <t xml:space="preserve">Plan </t>
  </si>
  <si>
    <t>As on August 31, 2013 ( Rs.)</t>
  </si>
  <si>
    <t>Regular Plan</t>
  </si>
  <si>
    <t>Direct Plan</t>
  </si>
  <si>
    <t>(2)</t>
  </si>
  <si>
    <r>
      <t xml:space="preserve">Dividend/ Bonus declared during the period ended August 31, 2013 - </t>
    </r>
    <r>
      <rPr>
        <b/>
        <sz val="8"/>
        <rFont val="Arial"/>
        <family val="2"/>
      </rPr>
      <t>NIL</t>
    </r>
  </si>
  <si>
    <t>(3)</t>
  </si>
  <si>
    <r>
      <t xml:space="preserve">Total outstanding exposure in derivative instruments as on August 31, 2013 – </t>
    </r>
    <r>
      <rPr>
        <b/>
        <sz val="8"/>
        <rFont val="Arial"/>
        <family val="2"/>
      </rPr>
      <t>Rs.62,83,44,850.00</t>
    </r>
  </si>
  <si>
    <t>(4)</t>
  </si>
  <si>
    <r>
      <t xml:space="preserve">The Face Value per unit is </t>
    </r>
    <r>
      <rPr>
        <b/>
        <sz val="8"/>
        <rFont val="Arial"/>
        <family val="2"/>
      </rPr>
      <t>Rs.10/-</t>
    </r>
  </si>
  <si>
    <t>(5)</t>
  </si>
  <si>
    <r>
      <t xml:space="preserve">Investment in Fixed Deposits – </t>
    </r>
    <r>
      <rPr>
        <b/>
        <sz val="8"/>
        <rFont val="Arial"/>
        <family val="2"/>
      </rPr>
      <t>Rs.3,00,00,000/-</t>
    </r>
  </si>
  <si>
    <t>(6)</t>
  </si>
  <si>
    <r>
      <t xml:space="preserve">Total Commission Paid - </t>
    </r>
    <r>
      <rPr>
        <b/>
        <sz val="8"/>
        <rFont val="Arial"/>
        <family val="2"/>
      </rPr>
      <t>NIL</t>
    </r>
  </si>
  <si>
    <t>(7)</t>
  </si>
  <si>
    <r>
      <t>Total Brokerage Paid for Buying/ Selling of Investment for August 2013 is</t>
    </r>
    <r>
      <rPr>
        <b/>
        <sz val="8"/>
        <rFont val="Arial"/>
        <family val="2"/>
      </rPr>
      <t xml:space="preserve"> Rs.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6,77,670.66</t>
    </r>
  </si>
  <si>
    <t>+</t>
  </si>
  <si>
    <t>Industry Classification as recommeded by AMFI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</si>
</sst>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#,##0.00"/>
    <numFmt numFmtId="168" formatCode="#,##0.00;\-#,##0.00"/>
    <numFmt numFmtId="169" formatCode="#,##0"/>
    <numFmt numFmtId="170" formatCode="#,##0.00;[RED]\-#,##0.00"/>
    <numFmt numFmtId="171" formatCode="0.00%"/>
    <numFmt numFmtId="172" formatCode="0.00"/>
    <numFmt numFmtId="173" formatCode="0.00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name val="Mang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"/>
      <color indexed="6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3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>
      <alignment/>
      <protection/>
    </xf>
    <xf numFmtId="164" fontId="3" fillId="0" borderId="0">
      <alignment/>
      <protection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27" applyFont="1" applyFill="1" applyBorder="1" applyAlignment="1">
      <alignment horizontal="center" vertical="center" wrapText="1"/>
      <protection/>
    </xf>
    <xf numFmtId="164" fontId="1" fillId="0" borderId="0" xfId="29" applyFont="1">
      <alignment/>
      <protection/>
    </xf>
    <xf numFmtId="164" fontId="1" fillId="2" borderId="2" xfId="27" applyFont="1" applyFill="1" applyBorder="1" applyAlignment="1">
      <alignment vertical="center" wrapText="1"/>
      <protection/>
    </xf>
    <xf numFmtId="164" fontId="1" fillId="2" borderId="0" xfId="27" applyFont="1" applyFill="1" applyBorder="1" applyAlignment="1">
      <alignment vertical="center" wrapText="1"/>
      <protection/>
    </xf>
    <xf numFmtId="167" fontId="1" fillId="2" borderId="0" xfId="27" applyNumberFormat="1" applyFont="1" applyFill="1" applyBorder="1" applyAlignment="1">
      <alignment vertical="center" wrapText="1"/>
      <protection/>
    </xf>
    <xf numFmtId="164" fontId="1" fillId="2" borderId="3" xfId="27" applyFont="1" applyFill="1" applyBorder="1" applyAlignment="1">
      <alignment vertical="center" wrapText="1"/>
      <protection/>
    </xf>
    <xf numFmtId="164" fontId="5" fillId="2" borderId="4" xfId="27" applyFont="1" applyFill="1" applyBorder="1" applyAlignment="1">
      <alignment horizontal="center" vertical="center" wrapText="1"/>
      <protection/>
    </xf>
    <xf numFmtId="164" fontId="7" fillId="2" borderId="4" xfId="28" applyNumberFormat="1" applyFont="1" applyFill="1" applyBorder="1" applyAlignment="1" applyProtection="1">
      <alignment horizontal="center" vertical="center" wrapText="1"/>
      <protection/>
    </xf>
    <xf numFmtId="164" fontId="1" fillId="2" borderId="0" xfId="28" applyNumberFormat="1" applyFont="1" applyFill="1" applyBorder="1" applyAlignment="1" applyProtection="1">
      <alignment/>
      <protection/>
    </xf>
    <xf numFmtId="164" fontId="1" fillId="2" borderId="5" xfId="27" applyFont="1" applyFill="1" applyBorder="1" applyAlignment="1">
      <alignment vertical="center" wrapText="1"/>
      <protection/>
    </xf>
    <xf numFmtId="164" fontId="1" fillId="2" borderId="6" xfId="27" applyFont="1" applyFill="1" applyBorder="1" applyAlignment="1">
      <alignment vertical="center" wrapText="1"/>
      <protection/>
    </xf>
    <xf numFmtId="167" fontId="1" fillId="2" borderId="6" xfId="27" applyNumberFormat="1" applyFont="1" applyFill="1" applyBorder="1" applyAlignment="1">
      <alignment vertical="center" wrapText="1"/>
      <protection/>
    </xf>
    <xf numFmtId="164" fontId="1" fillId="2" borderId="7" xfId="27" applyFont="1" applyFill="1" applyBorder="1" applyAlignment="1">
      <alignment vertical="center" wrapText="1"/>
      <protection/>
    </xf>
    <xf numFmtId="164" fontId="5" fillId="0" borderId="8" xfId="27" applyFont="1" applyFill="1" applyBorder="1" applyAlignment="1">
      <alignment horizontal="left" vertical="center" wrapText="1"/>
      <protection/>
    </xf>
    <xf numFmtId="164" fontId="5" fillId="0" borderId="8" xfId="27" applyFont="1" applyFill="1" applyBorder="1" applyAlignment="1">
      <alignment horizontal="right" vertical="center" wrapText="1"/>
      <protection/>
    </xf>
    <xf numFmtId="164" fontId="5" fillId="2" borderId="8" xfId="27" applyFont="1" applyFill="1" applyBorder="1" applyAlignment="1">
      <alignment horizontal="left" vertical="center" wrapText="1"/>
      <protection/>
    </xf>
    <xf numFmtId="164" fontId="1" fillId="0" borderId="0" xfId="27" applyFont="1" applyFill="1" applyBorder="1" applyAlignment="1">
      <alignment wrapText="1"/>
      <protection/>
    </xf>
    <xf numFmtId="164" fontId="1" fillId="0" borderId="8" xfId="27" applyFont="1" applyFill="1" applyBorder="1">
      <alignment/>
      <protection/>
    </xf>
    <xf numFmtId="164" fontId="5" fillId="0" borderId="8" xfId="27" applyFont="1" applyFill="1" applyBorder="1">
      <alignment/>
      <protection/>
    </xf>
    <xf numFmtId="164" fontId="5" fillId="0" borderId="8" xfId="27" applyFont="1" applyFill="1" applyBorder="1" applyAlignment="1">
      <alignment horizontal="center"/>
      <protection/>
    </xf>
    <xf numFmtId="164" fontId="5" fillId="0" borderId="8" xfId="27" applyFont="1" applyFill="1" applyBorder="1" applyAlignment="1">
      <alignment/>
      <protection/>
    </xf>
    <xf numFmtId="168" fontId="5" fillId="0" borderId="8" xfId="27" applyNumberFormat="1" applyFont="1" applyFill="1" applyBorder="1">
      <alignment/>
      <protection/>
    </xf>
    <xf numFmtId="167" fontId="1" fillId="0" borderId="8" xfId="27" applyNumberFormat="1" applyFont="1" applyFill="1" applyBorder="1">
      <alignment/>
      <protection/>
    </xf>
    <xf numFmtId="167" fontId="5" fillId="0" borderId="8" xfId="27" applyNumberFormat="1" applyFont="1" applyFill="1" applyBorder="1">
      <alignment/>
      <protection/>
    </xf>
    <xf numFmtId="164" fontId="1" fillId="0" borderId="8" xfId="27" applyFont="1" applyFill="1" applyBorder="1" applyAlignment="1">
      <alignment horizontal="center"/>
      <protection/>
    </xf>
    <xf numFmtId="164" fontId="8" fillId="0" borderId="8" xfId="0" applyFont="1" applyBorder="1" applyAlignment="1">
      <alignment horizontal="left"/>
    </xf>
    <xf numFmtId="164" fontId="1" fillId="0" borderId="8" xfId="29" applyFont="1" applyBorder="1">
      <alignment/>
      <protection/>
    </xf>
    <xf numFmtId="169" fontId="1" fillId="0" borderId="8" xfId="29" applyNumberFormat="1" applyFont="1" applyBorder="1">
      <alignment/>
      <protection/>
    </xf>
    <xf numFmtId="170" fontId="1" fillId="0" borderId="8" xfId="30" applyNumberFormat="1" applyFont="1" applyBorder="1">
      <alignment/>
      <protection/>
    </xf>
    <xf numFmtId="171" fontId="1" fillId="0" borderId="8" xfId="30" applyNumberFormat="1" applyFont="1" applyBorder="1">
      <alignment/>
      <protection/>
    </xf>
    <xf numFmtId="170" fontId="1" fillId="0" borderId="0" xfId="0" applyNumberFormat="1" applyFont="1" applyAlignment="1">
      <alignment/>
    </xf>
    <xf numFmtId="171" fontId="1" fillId="0" borderId="0" xfId="29" applyNumberFormat="1" applyFont="1">
      <alignment/>
      <protection/>
    </xf>
    <xf numFmtId="171" fontId="1" fillId="0" borderId="0" xfId="32" applyNumberFormat="1" applyFont="1" applyFill="1" applyBorder="1" applyAlignment="1" applyProtection="1">
      <alignment/>
      <protection/>
    </xf>
    <xf numFmtId="171" fontId="1" fillId="0" borderId="0" xfId="27" applyNumberFormat="1" applyFont="1" applyFill="1">
      <alignment/>
      <protection/>
    </xf>
    <xf numFmtId="167" fontId="1" fillId="0" borderId="0" xfId="27" applyNumberFormat="1" applyFont="1" applyFill="1" applyBorder="1">
      <alignment/>
      <protection/>
    </xf>
    <xf numFmtId="164" fontId="8" fillId="0" borderId="0" xfId="0" applyFont="1" applyBorder="1" applyAlignment="1">
      <alignment horizontal="left"/>
    </xf>
    <xf numFmtId="164" fontId="5" fillId="0" borderId="8" xfId="29" applyFont="1" applyBorder="1">
      <alignment/>
      <protection/>
    </xf>
    <xf numFmtId="171" fontId="1" fillId="0" borderId="8" xfId="31" applyNumberFormat="1" applyFont="1" applyFill="1" applyBorder="1" applyAlignment="1" applyProtection="1">
      <alignment/>
      <protection/>
    </xf>
    <xf numFmtId="169" fontId="1" fillId="0" borderId="8" xfId="27" applyNumberFormat="1" applyFont="1" applyFill="1" applyBorder="1">
      <alignment/>
      <protection/>
    </xf>
    <xf numFmtId="164" fontId="9" fillId="0" borderId="0" xfId="0" applyFont="1" applyAlignment="1">
      <alignment/>
    </xf>
    <xf numFmtId="165" fontId="5" fillId="0" borderId="8" xfId="23" applyFont="1" applyFill="1" applyBorder="1" applyAlignment="1" applyProtection="1">
      <alignment horizontal="right"/>
      <protection/>
    </xf>
    <xf numFmtId="171" fontId="5" fillId="0" borderId="8" xfId="27" applyNumberFormat="1" applyFont="1" applyFill="1" applyBorder="1">
      <alignment/>
      <protection/>
    </xf>
    <xf numFmtId="171" fontId="5" fillId="0" borderId="8" xfId="31" applyNumberFormat="1" applyFont="1" applyFill="1" applyBorder="1" applyAlignment="1" applyProtection="1">
      <alignment/>
      <protection/>
    </xf>
    <xf numFmtId="167" fontId="5" fillId="0" borderId="8" xfId="27" applyNumberFormat="1" applyFont="1" applyFill="1" applyBorder="1" applyAlignment="1">
      <alignment horizontal="right"/>
      <protection/>
    </xf>
    <xf numFmtId="171" fontId="5" fillId="0" borderId="8" xfId="31" applyNumberFormat="1" applyFont="1" applyFill="1" applyBorder="1" applyAlignment="1" applyProtection="1">
      <alignment horizontal="right"/>
      <protection/>
    </xf>
    <xf numFmtId="164" fontId="5" fillId="2" borderId="8" xfId="27" applyFont="1" applyFill="1" applyBorder="1">
      <alignment/>
      <protection/>
    </xf>
    <xf numFmtId="164" fontId="8" fillId="0" borderId="0" xfId="0" applyFont="1" applyAlignment="1">
      <alignment horizontal="left"/>
    </xf>
    <xf numFmtId="169" fontId="1" fillId="0" borderId="8" xfId="23" applyNumberFormat="1" applyFont="1" applyFill="1" applyBorder="1" applyAlignment="1" applyProtection="1">
      <alignment horizontal="right"/>
      <protection/>
    </xf>
    <xf numFmtId="165" fontId="1" fillId="0" borderId="8" xfId="23" applyFont="1" applyFill="1" applyBorder="1" applyAlignment="1" applyProtection="1">
      <alignment horizontal="right"/>
      <protection/>
    </xf>
    <xf numFmtId="171" fontId="5" fillId="0" borderId="8" xfId="23" applyNumberFormat="1" applyFont="1" applyFill="1" applyBorder="1" applyAlignment="1" applyProtection="1">
      <alignment horizontal="right"/>
      <protection/>
    </xf>
    <xf numFmtId="171" fontId="5" fillId="0" borderId="8" xfId="32" applyNumberFormat="1" applyFont="1" applyFill="1" applyBorder="1" applyAlignment="1" applyProtection="1">
      <alignment horizontal="right"/>
      <protection/>
    </xf>
    <xf numFmtId="167" fontId="10" fillId="0" borderId="8" xfId="27" applyNumberFormat="1" applyFont="1" applyFill="1" applyBorder="1">
      <alignment/>
      <protection/>
    </xf>
    <xf numFmtId="171" fontId="4" fillId="0" borderId="0" xfId="0" applyNumberFormat="1" applyFont="1" applyAlignment="1">
      <alignment/>
    </xf>
    <xf numFmtId="164" fontId="1" fillId="2" borderId="9" xfId="27" applyFont="1" applyFill="1" applyBorder="1">
      <alignment/>
      <protection/>
    </xf>
    <xf numFmtId="164" fontId="1" fillId="2" borderId="10" xfId="27" applyFont="1" applyFill="1" applyBorder="1">
      <alignment/>
      <protection/>
    </xf>
    <xf numFmtId="167" fontId="1" fillId="2" borderId="10" xfId="27" applyNumberFormat="1" applyFont="1" applyFill="1" applyBorder="1">
      <alignment/>
      <protection/>
    </xf>
    <xf numFmtId="167" fontId="5" fillId="2" borderId="10" xfId="27" applyNumberFormat="1" applyFont="1" applyFill="1" applyBorder="1" applyAlignment="1">
      <alignment horizontal="left"/>
      <protection/>
    </xf>
    <xf numFmtId="164" fontId="1" fillId="2" borderId="11" xfId="27" applyFont="1" applyFill="1" applyBorder="1">
      <alignment/>
      <protection/>
    </xf>
    <xf numFmtId="164" fontId="5" fillId="2" borderId="2" xfId="27" applyFont="1" applyFill="1" applyBorder="1">
      <alignment/>
      <protection/>
    </xf>
    <xf numFmtId="164" fontId="1" fillId="2" borderId="0" xfId="27" applyFont="1" applyFill="1" applyBorder="1">
      <alignment/>
      <protection/>
    </xf>
    <xf numFmtId="172" fontId="1" fillId="2" borderId="0" xfId="27" applyNumberFormat="1" applyFont="1" applyFill="1" applyBorder="1">
      <alignment/>
      <protection/>
    </xf>
    <xf numFmtId="164" fontId="1" fillId="2" borderId="3" xfId="27" applyFont="1" applyFill="1" applyBorder="1">
      <alignment/>
      <protection/>
    </xf>
    <xf numFmtId="164" fontId="11" fillId="2" borderId="2" xfId="27" applyFont="1" applyFill="1" applyBorder="1" applyAlignment="1">
      <alignment horizontal="center"/>
      <protection/>
    </xf>
    <xf numFmtId="164" fontId="11" fillId="2" borderId="0" xfId="27" applyFont="1" applyFill="1" applyBorder="1">
      <alignment/>
      <protection/>
    </xf>
    <xf numFmtId="164" fontId="11" fillId="2" borderId="3" xfId="27" applyFont="1" applyFill="1" applyBorder="1">
      <alignment/>
      <protection/>
    </xf>
    <xf numFmtId="164" fontId="12" fillId="0" borderId="0" xfId="0" applyFont="1" applyAlignment="1">
      <alignment/>
    </xf>
    <xf numFmtId="164" fontId="11" fillId="2" borderId="8" xfId="27" applyFont="1" applyFill="1" applyBorder="1">
      <alignment/>
      <protection/>
    </xf>
    <xf numFmtId="164" fontId="11" fillId="2" borderId="8" xfId="27" applyFont="1" applyFill="1" applyBorder="1" applyAlignment="1">
      <alignment horizontal="right"/>
      <protection/>
    </xf>
    <xf numFmtId="164" fontId="13" fillId="2" borderId="3" xfId="27" applyFont="1" applyFill="1" applyBorder="1" applyAlignment="1">
      <alignment wrapText="1"/>
      <protection/>
    </xf>
    <xf numFmtId="173" fontId="11" fillId="2" borderId="8" xfId="27" applyNumberFormat="1" applyFont="1" applyFill="1" applyBorder="1">
      <alignment/>
      <protection/>
    </xf>
    <xf numFmtId="164" fontId="11" fillId="0" borderId="0" xfId="29" applyFont="1">
      <alignment/>
      <protection/>
    </xf>
    <xf numFmtId="164" fontId="11" fillId="2" borderId="2" xfId="27" applyFont="1" applyFill="1" applyBorder="1" applyAlignment="1">
      <alignment horizontal="right"/>
      <protection/>
    </xf>
    <xf numFmtId="164" fontId="11" fillId="2" borderId="5" xfId="27" applyFont="1" applyFill="1" applyBorder="1" applyAlignment="1">
      <alignment horizontal="right"/>
      <protection/>
    </xf>
    <xf numFmtId="164" fontId="11" fillId="2" borderId="6" xfId="27" applyFont="1" applyFill="1" applyBorder="1">
      <alignment/>
      <protection/>
    </xf>
    <xf numFmtId="164" fontId="11" fillId="2" borderId="7" xfId="27" applyFont="1" applyFill="1" applyBorder="1">
      <alignment/>
      <protection/>
    </xf>
    <xf numFmtId="164" fontId="11" fillId="0" borderId="0" xfId="27" applyFont="1" applyFill="1" applyBorder="1">
      <alignment/>
      <protection/>
    </xf>
    <xf numFmtId="167" fontId="1" fillId="2" borderId="0" xfId="27" applyNumberFormat="1" applyFont="1" applyFill="1" applyBorder="1">
      <alignment/>
      <protection/>
    </xf>
    <xf numFmtId="164" fontId="5" fillId="2" borderId="0" xfId="27" applyFont="1" applyFill="1" applyBorder="1" applyAlignment="1">
      <alignment/>
      <protection/>
    </xf>
    <xf numFmtId="167" fontId="1" fillId="0" borderId="0" xfId="27" applyNumberFormat="1" applyFont="1" applyFill="1">
      <alignment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Euro" xfId="26"/>
    <cellStyle name="Normal 2" xfId="27"/>
    <cellStyle name="Normal 3" xfId="28"/>
    <cellStyle name="Normal 4" xfId="29"/>
    <cellStyle name="Normal 5" xfId="30"/>
    <cellStyle name="Percent 2" xfId="31"/>
    <cellStyle name="Percent 3" xfId="32"/>
    <cellStyle name="Style 1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pfasmf@ppfas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tabSelected="1" workbookViewId="0" topLeftCell="A46">
      <selection activeCell="G64" sqref="G64"/>
    </sheetView>
  </sheetViews>
  <sheetFormatPr defaultColWidth="12.57421875" defaultRowHeight="15"/>
  <cols>
    <col min="1" max="1" width="6.57421875" style="1" customWidth="1"/>
    <col min="2" max="2" width="34.421875" style="1" customWidth="1"/>
    <col min="3" max="3" width="21.7109375" style="1" customWidth="1"/>
    <col min="4" max="4" width="23.00390625" style="1" customWidth="1"/>
    <col min="5" max="5" width="10.140625" style="1" customWidth="1"/>
    <col min="6" max="7" width="9.140625" style="1" customWidth="1"/>
    <col min="8" max="8" width="1.57421875" style="1" customWidth="1"/>
    <col min="9" max="16384" width="11.57421875" style="1" customWidth="1"/>
  </cols>
  <sheetData>
    <row r="1" spans="1:8" ht="12.75" customHeight="1">
      <c r="A1" s="2" t="s">
        <v>0</v>
      </c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5"/>
      <c r="E2" s="6"/>
      <c r="F2" s="5"/>
      <c r="G2" s="7"/>
      <c r="H2" s="3"/>
    </row>
    <row r="3" spans="1:8" ht="12.75" customHeight="1">
      <c r="A3" s="8" t="s">
        <v>1</v>
      </c>
      <c r="B3" s="8"/>
      <c r="C3" s="8"/>
      <c r="D3" s="8"/>
      <c r="E3" s="8"/>
      <c r="F3" s="8"/>
      <c r="G3" s="8"/>
      <c r="H3" s="3"/>
    </row>
    <row r="4" spans="1:8" ht="12.75" customHeight="1">
      <c r="A4" s="8" t="s">
        <v>2</v>
      </c>
      <c r="B4" s="8"/>
      <c r="C4" s="8"/>
      <c r="D4" s="8"/>
      <c r="E4" s="8"/>
      <c r="F4" s="8"/>
      <c r="G4" s="8"/>
      <c r="H4" s="3"/>
    </row>
    <row r="5" spans="1:8" ht="12.75" customHeight="1">
      <c r="A5" s="9" t="s">
        <v>3</v>
      </c>
      <c r="B5" s="9"/>
      <c r="C5" s="9"/>
      <c r="D5" s="9"/>
      <c r="E5" s="9"/>
      <c r="F5" s="9"/>
      <c r="G5" s="9"/>
      <c r="H5" s="10"/>
    </row>
    <row r="6" spans="1:8" ht="12.75">
      <c r="A6" s="9"/>
      <c r="B6" s="9"/>
      <c r="C6" s="9"/>
      <c r="D6" s="9"/>
      <c r="E6" s="9"/>
      <c r="F6" s="9"/>
      <c r="G6" s="9"/>
      <c r="H6" s="10"/>
    </row>
    <row r="7" spans="1:8" ht="12.75">
      <c r="A7" s="4"/>
      <c r="B7" s="5"/>
      <c r="C7" s="5"/>
      <c r="D7" s="5"/>
      <c r="E7" s="6"/>
      <c r="F7" s="5"/>
      <c r="G7" s="7"/>
      <c r="H7" s="3"/>
    </row>
    <row r="8" spans="1:8" ht="12.75" customHeight="1">
      <c r="A8" s="8" t="s">
        <v>4</v>
      </c>
      <c r="B8" s="8"/>
      <c r="C8" s="8"/>
      <c r="D8" s="8"/>
      <c r="E8" s="8"/>
      <c r="F8" s="8"/>
      <c r="G8" s="8"/>
      <c r="H8" s="3"/>
    </row>
    <row r="9" spans="1:8" ht="12.75">
      <c r="A9" s="4"/>
      <c r="B9" s="5"/>
      <c r="C9" s="5"/>
      <c r="D9" s="5"/>
      <c r="E9" s="6"/>
      <c r="F9" s="5"/>
      <c r="G9" s="7"/>
      <c r="H9" s="3"/>
    </row>
    <row r="10" spans="1:8" ht="12.75" customHeight="1">
      <c r="A10" s="8" t="s">
        <v>5</v>
      </c>
      <c r="B10" s="8"/>
      <c r="C10" s="8"/>
      <c r="D10" s="8"/>
      <c r="E10" s="8"/>
      <c r="F10" s="8"/>
      <c r="G10" s="8"/>
      <c r="H10" s="3"/>
    </row>
    <row r="11" spans="1:8" ht="12.75">
      <c r="A11" s="11"/>
      <c r="B11" s="12"/>
      <c r="C11" s="12"/>
      <c r="D11" s="12"/>
      <c r="E11" s="13"/>
      <c r="F11" s="12"/>
      <c r="G11" s="14"/>
      <c r="H11" s="3"/>
    </row>
    <row r="12" spans="1:8" ht="12.75">
      <c r="A12" s="15" t="s">
        <v>6</v>
      </c>
      <c r="B12" s="15" t="s">
        <v>7</v>
      </c>
      <c r="C12" s="15" t="s">
        <v>8</v>
      </c>
      <c r="D12" s="15" t="s">
        <v>9</v>
      </c>
      <c r="E12" s="16" t="s">
        <v>10</v>
      </c>
      <c r="F12" s="17" t="s">
        <v>11</v>
      </c>
      <c r="G12" s="15" t="s">
        <v>12</v>
      </c>
      <c r="H12" s="18"/>
    </row>
    <row r="13" spans="1:8" ht="12.75">
      <c r="A13" s="19"/>
      <c r="B13" s="20"/>
      <c r="C13" s="19"/>
      <c r="D13" s="20"/>
      <c r="E13" s="21"/>
      <c r="F13" s="19"/>
      <c r="G13" s="19"/>
      <c r="H13" s="18"/>
    </row>
    <row r="14" spans="1:8" ht="12.75">
      <c r="A14" s="19"/>
      <c r="B14" s="20" t="s">
        <v>13</v>
      </c>
      <c r="C14" s="19"/>
      <c r="D14" s="20"/>
      <c r="E14" s="21"/>
      <c r="F14" s="19"/>
      <c r="G14" s="19"/>
      <c r="H14" s="18"/>
    </row>
    <row r="15" spans="1:8" ht="12.75">
      <c r="A15" s="19"/>
      <c r="B15" s="22"/>
      <c r="C15" s="19"/>
      <c r="D15" s="22"/>
      <c r="E15" s="23"/>
      <c r="F15" s="24"/>
      <c r="G15" s="19"/>
      <c r="H15" s="18"/>
    </row>
    <row r="16" spans="1:8" ht="12.75">
      <c r="A16" s="19" t="s">
        <v>14</v>
      </c>
      <c r="B16" s="20" t="s">
        <v>15</v>
      </c>
      <c r="C16" s="19"/>
      <c r="D16" s="25"/>
      <c r="E16" s="25"/>
      <c r="F16" s="24"/>
      <c r="G16" s="19"/>
      <c r="H16" s="18"/>
    </row>
    <row r="17" spans="1:20" ht="12.75">
      <c r="A17" s="19"/>
      <c r="B17" s="20" t="s">
        <v>16</v>
      </c>
      <c r="C17" s="19"/>
      <c r="D17" s="24"/>
      <c r="E17" s="24"/>
      <c r="F17" s="24"/>
      <c r="G17" s="24"/>
      <c r="H17" s="1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>
      <c r="A18" s="26">
        <v>1</v>
      </c>
      <c r="B18" s="27" t="s">
        <v>17</v>
      </c>
      <c r="C18" s="28" t="s">
        <v>18</v>
      </c>
      <c r="D18" s="24" t="s">
        <v>19</v>
      </c>
      <c r="E18" s="29">
        <v>133100</v>
      </c>
      <c r="F18" s="30">
        <v>1108.66</v>
      </c>
      <c r="G18" s="31">
        <v>0.0434</v>
      </c>
      <c r="H18" s="32" t="s">
        <v>20</v>
      </c>
      <c r="I18" s="33"/>
      <c r="J18" s="34"/>
      <c r="K18" s="35"/>
      <c r="L18" s="3"/>
      <c r="M18" s="3"/>
      <c r="N18" s="3"/>
      <c r="O18" s="3"/>
      <c r="P18" s="3"/>
      <c r="Q18" s="3"/>
      <c r="R18" s="3"/>
      <c r="S18" s="3"/>
      <c r="T18" s="35"/>
    </row>
    <row r="19" spans="1:20" ht="12.75">
      <c r="A19" s="26">
        <v>2</v>
      </c>
      <c r="B19" s="27" t="s">
        <v>21</v>
      </c>
      <c r="C19" s="28" t="s">
        <v>22</v>
      </c>
      <c r="D19" s="24" t="s">
        <v>23</v>
      </c>
      <c r="E19" s="29">
        <v>499453</v>
      </c>
      <c r="F19" s="30">
        <v>970.94</v>
      </c>
      <c r="G19" s="31">
        <v>0.038</v>
      </c>
      <c r="H19" s="3"/>
      <c r="I19" s="33"/>
      <c r="J19" s="34"/>
      <c r="K19" s="35"/>
      <c r="L19" s="3"/>
      <c r="M19" s="3"/>
      <c r="N19" s="3"/>
      <c r="O19" s="3"/>
      <c r="P19" s="3"/>
      <c r="Q19" s="3"/>
      <c r="R19" s="35"/>
      <c r="S19" s="3"/>
      <c r="T19" s="35"/>
    </row>
    <row r="20" spans="1:20" ht="12.75">
      <c r="A20" s="26">
        <v>3</v>
      </c>
      <c r="B20" s="27" t="s">
        <v>24</v>
      </c>
      <c r="C20" s="28" t="s">
        <v>25</v>
      </c>
      <c r="D20" s="24" t="s">
        <v>26</v>
      </c>
      <c r="E20" s="29">
        <v>125386</v>
      </c>
      <c r="F20" s="30">
        <v>1460.56</v>
      </c>
      <c r="G20" s="31">
        <v>0.0572</v>
      </c>
      <c r="H20" s="3"/>
      <c r="I20" s="33"/>
      <c r="J20" s="34"/>
      <c r="K20" s="35"/>
      <c r="L20" s="3"/>
      <c r="M20" s="3"/>
      <c r="N20" s="3"/>
      <c r="O20" s="3"/>
      <c r="P20" s="3"/>
      <c r="Q20" s="3"/>
      <c r="R20" s="35"/>
      <c r="S20" s="3"/>
      <c r="T20" s="35"/>
    </row>
    <row r="21" spans="1:20" ht="12.75">
      <c r="A21" s="26">
        <v>4</v>
      </c>
      <c r="B21" s="27" t="s">
        <v>27</v>
      </c>
      <c r="C21" s="28" t="s">
        <v>28</v>
      </c>
      <c r="D21" s="24" t="s">
        <v>26</v>
      </c>
      <c r="E21" s="29">
        <v>7580600</v>
      </c>
      <c r="F21" s="30">
        <v>1137.09</v>
      </c>
      <c r="G21" s="31">
        <v>0.0445</v>
      </c>
      <c r="H21" s="3"/>
      <c r="I21" s="33"/>
      <c r="J21" s="34"/>
      <c r="K21" s="35"/>
      <c r="L21" s="3"/>
      <c r="M21" s="3"/>
      <c r="N21" s="3"/>
      <c r="O21" s="3"/>
      <c r="P21" s="3"/>
      <c r="Q21" s="3"/>
      <c r="R21" s="35"/>
      <c r="S21" s="3"/>
      <c r="T21" s="35"/>
    </row>
    <row r="22" spans="1:20" ht="12.75">
      <c r="A22" s="26">
        <v>5</v>
      </c>
      <c r="B22" s="27" t="s">
        <v>29</v>
      </c>
      <c r="C22" s="28" t="s">
        <v>30</v>
      </c>
      <c r="D22" s="24" t="s">
        <v>23</v>
      </c>
      <c r="E22" s="29">
        <v>353400</v>
      </c>
      <c r="F22" s="30">
        <v>909.12</v>
      </c>
      <c r="G22" s="31">
        <v>0.0356</v>
      </c>
      <c r="H22" s="3"/>
      <c r="I22" s="33"/>
      <c r="J22" s="34"/>
      <c r="K22" s="35"/>
      <c r="L22" s="3"/>
      <c r="M22" s="3"/>
      <c r="N22" s="3"/>
      <c r="O22" s="3"/>
      <c r="P22" s="3"/>
      <c r="Q22" s="3"/>
      <c r="R22" s="35"/>
      <c r="S22" s="3"/>
      <c r="T22" s="35"/>
    </row>
    <row r="23" spans="1:20" ht="12.75">
      <c r="A23" s="26">
        <v>6</v>
      </c>
      <c r="B23" s="27" t="s">
        <v>31</v>
      </c>
      <c r="C23" s="28" t="s">
        <v>32</v>
      </c>
      <c r="D23" s="24" t="s">
        <v>19</v>
      </c>
      <c r="E23" s="29">
        <v>96396</v>
      </c>
      <c r="F23" s="30">
        <v>1075.35</v>
      </c>
      <c r="G23" s="31">
        <v>0.0421</v>
      </c>
      <c r="H23" s="3"/>
      <c r="I23" s="33"/>
      <c r="J23" s="34"/>
      <c r="K23" s="35"/>
      <c r="L23" s="3"/>
      <c r="M23" s="3"/>
      <c r="N23" s="3"/>
      <c r="O23" s="3"/>
      <c r="P23" s="3"/>
      <c r="Q23" s="3"/>
      <c r="R23" s="35"/>
      <c r="S23" s="3"/>
      <c r="T23" s="35"/>
    </row>
    <row r="24" spans="1:20" ht="12.75">
      <c r="A24" s="26">
        <v>7</v>
      </c>
      <c r="B24" s="27" t="s">
        <v>33</v>
      </c>
      <c r="C24" s="28" t="s">
        <v>34</v>
      </c>
      <c r="D24" s="24" t="s">
        <v>35</v>
      </c>
      <c r="E24" s="29">
        <v>398333</v>
      </c>
      <c r="F24" s="30">
        <v>1481.2</v>
      </c>
      <c r="G24" s="31">
        <v>0.058</v>
      </c>
      <c r="H24" s="3"/>
      <c r="I24" s="33"/>
      <c r="J24" s="34"/>
      <c r="K24" s="35"/>
      <c r="L24" s="3"/>
      <c r="M24" s="3"/>
      <c r="N24" s="3"/>
      <c r="O24" s="3"/>
      <c r="P24" s="3"/>
      <c r="Q24" s="3"/>
      <c r="R24" s="35"/>
      <c r="S24" s="3"/>
      <c r="T24" s="35"/>
    </row>
    <row r="25" spans="1:20" ht="12.75">
      <c r="A25" s="26">
        <v>8</v>
      </c>
      <c r="B25" s="27" t="s">
        <v>36</v>
      </c>
      <c r="C25" s="28" t="s">
        <v>37</v>
      </c>
      <c r="D25" s="24" t="s">
        <v>38</v>
      </c>
      <c r="E25" s="29">
        <v>659740</v>
      </c>
      <c r="F25" s="30">
        <v>1419.1</v>
      </c>
      <c r="G25" s="31">
        <v>0.0556</v>
      </c>
      <c r="H25" s="3"/>
      <c r="I25" s="33"/>
      <c r="J25" s="34"/>
      <c r="K25" s="35"/>
      <c r="L25" s="3"/>
      <c r="M25" s="3"/>
      <c r="N25" s="3"/>
      <c r="O25" s="3"/>
      <c r="P25" s="3"/>
      <c r="Q25" s="3"/>
      <c r="R25" s="35"/>
      <c r="S25" s="3"/>
      <c r="T25" s="35"/>
    </row>
    <row r="26" spans="1:20" ht="12.75">
      <c r="A26" s="26">
        <v>9</v>
      </c>
      <c r="B26" s="27" t="s">
        <v>39</v>
      </c>
      <c r="C26" s="28" t="s">
        <v>40</v>
      </c>
      <c r="D26" s="24" t="s">
        <v>41</v>
      </c>
      <c r="E26" s="29">
        <v>363500</v>
      </c>
      <c r="F26" s="30">
        <v>1529.61</v>
      </c>
      <c r="G26" s="31">
        <v>0.0599</v>
      </c>
      <c r="H26" s="3"/>
      <c r="I26" s="33"/>
      <c r="J26" s="34"/>
      <c r="K26" s="35"/>
      <c r="L26" s="3"/>
      <c r="M26" s="3"/>
      <c r="N26" s="3"/>
      <c r="O26" s="3"/>
      <c r="P26" s="3"/>
      <c r="Q26" s="3"/>
      <c r="R26" s="35"/>
      <c r="S26" s="3"/>
      <c r="T26" s="35"/>
    </row>
    <row r="27" spans="1:20" ht="12.75">
      <c r="A27" s="26">
        <v>10</v>
      </c>
      <c r="B27" s="27" t="s">
        <v>42</v>
      </c>
      <c r="C27" s="28" t="s">
        <v>43</v>
      </c>
      <c r="D27" s="24" t="s">
        <v>44</v>
      </c>
      <c r="E27" s="29">
        <v>8060106</v>
      </c>
      <c r="F27" s="30">
        <v>1648.29</v>
      </c>
      <c r="G27" s="31">
        <v>0.0646</v>
      </c>
      <c r="H27" s="3"/>
      <c r="I27" s="33"/>
      <c r="J27" s="34"/>
      <c r="K27" s="35"/>
      <c r="L27" s="3"/>
      <c r="M27" s="3"/>
      <c r="N27" s="3"/>
      <c r="O27" s="3"/>
      <c r="P27" s="3"/>
      <c r="Q27" s="3"/>
      <c r="R27" s="35"/>
      <c r="S27" s="3"/>
      <c r="T27" s="35"/>
    </row>
    <row r="28" spans="1:20" ht="12.75">
      <c r="A28" s="26">
        <v>11</v>
      </c>
      <c r="B28" s="27" t="s">
        <v>45</v>
      </c>
      <c r="C28" s="28" t="s">
        <v>46</v>
      </c>
      <c r="D28" s="24" t="s">
        <v>47</v>
      </c>
      <c r="E28" s="29">
        <v>72780</v>
      </c>
      <c r="F28" s="30">
        <v>270.81</v>
      </c>
      <c r="G28" s="31">
        <v>0.0106</v>
      </c>
      <c r="H28" s="3"/>
      <c r="I28" s="33"/>
      <c r="J28" s="34"/>
      <c r="K28" s="35"/>
      <c r="L28" s="3"/>
      <c r="M28" s="3"/>
      <c r="N28" s="3"/>
      <c r="O28" s="3"/>
      <c r="P28" s="3"/>
      <c r="Q28" s="3"/>
      <c r="R28" s="35"/>
      <c r="S28" s="3"/>
      <c r="T28" s="35"/>
    </row>
    <row r="29" spans="1:20" ht="12.75">
      <c r="A29" s="26">
        <v>12</v>
      </c>
      <c r="B29" s="27" t="s">
        <v>48</v>
      </c>
      <c r="C29" s="28" t="s">
        <v>49</v>
      </c>
      <c r="D29" s="24" t="s">
        <v>41</v>
      </c>
      <c r="E29" s="29">
        <v>960281</v>
      </c>
      <c r="F29" s="30">
        <v>1137.93</v>
      </c>
      <c r="G29" s="31">
        <v>0.0446</v>
      </c>
      <c r="H29" s="3"/>
      <c r="I29" s="33"/>
      <c r="J29" s="34"/>
      <c r="K29" s="35"/>
      <c r="L29" s="3"/>
      <c r="M29" s="3"/>
      <c r="N29" s="3"/>
      <c r="O29" s="3"/>
      <c r="P29" s="3"/>
      <c r="Q29" s="3"/>
      <c r="R29" s="35"/>
      <c r="S29" s="3"/>
      <c r="T29" s="35"/>
    </row>
    <row r="30" spans="1:20" ht="12.75">
      <c r="A30" s="26">
        <v>13</v>
      </c>
      <c r="B30" s="27" t="s">
        <v>50</v>
      </c>
      <c r="C30" s="28" t="s">
        <v>51</v>
      </c>
      <c r="D30" s="36" t="s">
        <v>52</v>
      </c>
      <c r="E30" s="29">
        <v>129000</v>
      </c>
      <c r="F30" s="30">
        <v>336.5</v>
      </c>
      <c r="G30" s="31">
        <v>0.0132</v>
      </c>
      <c r="H30" s="3"/>
      <c r="I30" s="33"/>
      <c r="J30" s="34"/>
      <c r="K30" s="35"/>
      <c r="L30" s="3"/>
      <c r="M30" s="3"/>
      <c r="N30" s="3"/>
      <c r="O30" s="3"/>
      <c r="P30" s="3"/>
      <c r="Q30" s="3"/>
      <c r="R30" s="35"/>
      <c r="S30" s="3"/>
      <c r="T30" s="35"/>
    </row>
    <row r="31" spans="1:20" ht="12.75">
      <c r="A31" s="26">
        <v>14</v>
      </c>
      <c r="B31" s="27" t="s">
        <v>53</v>
      </c>
      <c r="C31" s="28" t="s">
        <v>54</v>
      </c>
      <c r="D31" s="37" t="s">
        <v>47</v>
      </c>
      <c r="E31" s="29">
        <v>48000</v>
      </c>
      <c r="F31" s="30">
        <v>276.02</v>
      </c>
      <c r="G31" s="31">
        <v>0.0108</v>
      </c>
      <c r="H31" s="3"/>
      <c r="I31" s="33"/>
      <c r="J31" s="34"/>
      <c r="K31" s="35"/>
      <c r="L31" s="3"/>
      <c r="M31" s="3"/>
      <c r="N31" s="3"/>
      <c r="O31" s="3"/>
      <c r="P31" s="3"/>
      <c r="Q31" s="3"/>
      <c r="R31" s="35"/>
      <c r="S31" s="3"/>
      <c r="T31" s="35"/>
    </row>
    <row r="32" spans="1:20" ht="12.75">
      <c r="A32" s="26"/>
      <c r="B32" s="38" t="s">
        <v>55</v>
      </c>
      <c r="C32" s="28"/>
      <c r="D32" s="24"/>
      <c r="E32" s="29"/>
      <c r="F32" s="30"/>
      <c r="G32" s="31"/>
      <c r="H32" s="3"/>
      <c r="I32" s="3"/>
      <c r="J32" s="34"/>
      <c r="K32" s="35"/>
      <c r="L32" s="3"/>
      <c r="M32" s="3"/>
      <c r="N32" s="3"/>
      <c r="O32" s="3"/>
      <c r="P32" s="3"/>
      <c r="Q32" s="3"/>
      <c r="R32" s="35"/>
      <c r="S32" s="3"/>
      <c r="T32" s="35"/>
    </row>
    <row r="33" spans="1:20" ht="12.75">
      <c r="A33" s="26">
        <v>15</v>
      </c>
      <c r="B33" s="27" t="s">
        <v>56</v>
      </c>
      <c r="C33" s="28" t="s">
        <v>57</v>
      </c>
      <c r="D33" s="24" t="s">
        <v>58</v>
      </c>
      <c r="E33" s="29">
        <v>270000</v>
      </c>
      <c r="F33" s="30">
        <v>807.57</v>
      </c>
      <c r="G33" s="31">
        <v>0.0316</v>
      </c>
      <c r="H33" s="3"/>
      <c r="I33" s="33"/>
      <c r="J33" s="34"/>
      <c r="K33" s="35"/>
      <c r="L33" s="3"/>
      <c r="M33" s="3"/>
      <c r="N33" s="3"/>
      <c r="O33" s="3"/>
      <c r="P33" s="3"/>
      <c r="Q33" s="3"/>
      <c r="R33" s="35"/>
      <c r="S33" s="3"/>
      <c r="T33" s="35"/>
    </row>
    <row r="34" spans="1:20" ht="12.75">
      <c r="A34" s="26">
        <v>16</v>
      </c>
      <c r="B34" s="27" t="s">
        <v>59</v>
      </c>
      <c r="C34" s="28" t="s">
        <v>60</v>
      </c>
      <c r="D34" s="24" t="s">
        <v>26</v>
      </c>
      <c r="E34" s="29">
        <v>586000</v>
      </c>
      <c r="F34" s="30">
        <v>471.73</v>
      </c>
      <c r="G34" s="31">
        <v>0.0185</v>
      </c>
      <c r="H34" s="3"/>
      <c r="I34" s="33"/>
      <c r="J34" s="34"/>
      <c r="K34" s="35"/>
      <c r="L34" s="3"/>
      <c r="M34" s="3"/>
      <c r="N34" s="3"/>
      <c r="O34" s="3"/>
      <c r="P34" s="3"/>
      <c r="Q34" s="3"/>
      <c r="R34" s="35"/>
      <c r="S34" s="3"/>
      <c r="T34" s="35"/>
    </row>
    <row r="35" spans="1:20" ht="12.75">
      <c r="A35" s="26">
        <v>17</v>
      </c>
      <c r="B35" s="27" t="s">
        <v>61</v>
      </c>
      <c r="C35" s="28" t="s">
        <v>62</v>
      </c>
      <c r="D35" s="24" t="s">
        <v>19</v>
      </c>
      <c r="E35" s="29">
        <v>318000</v>
      </c>
      <c r="F35" s="30">
        <v>773.85</v>
      </c>
      <c r="G35" s="31">
        <v>0.0303</v>
      </c>
      <c r="H35" s="3"/>
      <c r="I35" s="33"/>
      <c r="J35" s="34"/>
      <c r="K35" s="35"/>
      <c r="L35" s="3"/>
      <c r="M35" s="3"/>
      <c r="N35" s="3"/>
      <c r="O35" s="3"/>
      <c r="P35" s="3"/>
      <c r="Q35" s="3"/>
      <c r="R35" s="35"/>
      <c r="S35" s="3"/>
      <c r="T35" s="35"/>
    </row>
    <row r="36" spans="1:20" ht="12.75">
      <c r="A36" s="26"/>
      <c r="B36" s="20" t="s">
        <v>63</v>
      </c>
      <c r="C36" s="19"/>
      <c r="D36" s="24"/>
      <c r="E36" s="24"/>
      <c r="F36" s="24"/>
      <c r="G36" s="39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>
      <c r="A37" s="26">
        <v>18</v>
      </c>
      <c r="B37" s="27" t="s">
        <v>64</v>
      </c>
      <c r="C37" s="19" t="s">
        <v>65</v>
      </c>
      <c r="D37" s="24" t="s">
        <v>19</v>
      </c>
      <c r="E37" s="40">
        <v>708918</v>
      </c>
      <c r="F37" s="24">
        <v>903.52</v>
      </c>
      <c r="G37" s="39">
        <v>0.0354</v>
      </c>
      <c r="H37" s="3"/>
      <c r="I37" s="3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>
      <c r="A38" s="26">
        <v>19</v>
      </c>
      <c r="B38" s="27" t="s">
        <v>66</v>
      </c>
      <c r="C38" s="19" t="s">
        <v>67</v>
      </c>
      <c r="D38" s="24" t="s">
        <v>68</v>
      </c>
      <c r="E38" s="40">
        <v>17755</v>
      </c>
      <c r="F38" s="24">
        <v>1321.88</v>
      </c>
      <c r="G38" s="39">
        <v>0.0518</v>
      </c>
      <c r="H38" s="3"/>
      <c r="I38" s="3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>
      <c r="A39" s="26">
        <v>20</v>
      </c>
      <c r="B39" s="41" t="s">
        <v>69</v>
      </c>
      <c r="C39" s="19" t="s">
        <v>70</v>
      </c>
      <c r="D39" s="37" t="s">
        <v>71</v>
      </c>
      <c r="E39" s="40">
        <v>8316</v>
      </c>
      <c r="F39" s="24">
        <v>513.31</v>
      </c>
      <c r="G39" s="39">
        <v>0.0201</v>
      </c>
      <c r="H39" s="3"/>
      <c r="I39" s="3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>
      <c r="A40" s="26">
        <v>21</v>
      </c>
      <c r="B40" s="27" t="s">
        <v>72</v>
      </c>
      <c r="C40" s="19" t="s">
        <v>73</v>
      </c>
      <c r="D40" s="24" t="s">
        <v>74</v>
      </c>
      <c r="E40" s="40">
        <v>33610</v>
      </c>
      <c r="F40" s="24">
        <v>1439.29</v>
      </c>
      <c r="G40" s="39">
        <v>0.0564</v>
      </c>
      <c r="H40" s="3"/>
      <c r="I40" s="3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26">
        <v>22</v>
      </c>
      <c r="B41" s="27" t="s">
        <v>75</v>
      </c>
      <c r="C41" s="37" t="s">
        <v>76</v>
      </c>
      <c r="D41" s="24" t="s">
        <v>77</v>
      </c>
      <c r="E41" s="40">
        <v>18482</v>
      </c>
      <c r="F41" s="24">
        <v>1236.73</v>
      </c>
      <c r="G41" s="39">
        <v>0.0484</v>
      </c>
      <c r="H41" s="3"/>
      <c r="I41" s="3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19" t="s">
        <v>20</v>
      </c>
      <c r="B42" s="19"/>
      <c r="C42" s="19"/>
      <c r="D42" s="24"/>
      <c r="E42" s="24"/>
      <c r="F42" s="24"/>
      <c r="G42" s="3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19" t="s">
        <v>78</v>
      </c>
      <c r="B43" s="20" t="s">
        <v>79</v>
      </c>
      <c r="C43" s="20"/>
      <c r="D43" s="24"/>
      <c r="E43" s="42" t="s">
        <v>80</v>
      </c>
      <c r="F43" s="42" t="s">
        <v>80</v>
      </c>
      <c r="G43" s="42" t="s">
        <v>80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19"/>
      <c r="B44" s="19"/>
      <c r="C44" s="19"/>
      <c r="D44" s="24"/>
      <c r="E44" s="24"/>
      <c r="F44" s="24"/>
      <c r="G44" s="39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19"/>
      <c r="B45" s="20" t="s">
        <v>81</v>
      </c>
      <c r="C45" s="20"/>
      <c r="D45" s="24"/>
      <c r="E45" s="25"/>
      <c r="F45" s="25">
        <f>SUM(F18:F44)</f>
        <v>22229.06</v>
      </c>
      <c r="G45" s="43">
        <f>SUM(G18:G44)</f>
        <v>0.8705999999999998</v>
      </c>
      <c r="H45" s="3"/>
      <c r="I45" s="3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19"/>
      <c r="B46" s="19"/>
      <c r="C46" s="19"/>
      <c r="D46" s="24"/>
      <c r="E46" s="25"/>
      <c r="F46" s="25"/>
      <c r="G46" s="4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7" ht="12.75">
      <c r="A47" s="20"/>
      <c r="B47" s="20" t="s">
        <v>82</v>
      </c>
      <c r="C47" s="20"/>
      <c r="D47" s="25"/>
      <c r="E47" s="25"/>
      <c r="F47" s="25"/>
      <c r="G47" s="44"/>
    </row>
    <row r="48" spans="1:7" ht="12.75">
      <c r="A48" s="20"/>
      <c r="B48" s="20"/>
      <c r="C48" s="20"/>
      <c r="D48" s="25"/>
      <c r="E48" s="25"/>
      <c r="F48" s="25"/>
      <c r="G48" s="44"/>
    </row>
    <row r="49" spans="1:7" ht="12.75" hidden="1">
      <c r="A49" s="19" t="s">
        <v>14</v>
      </c>
      <c r="B49" s="20" t="s">
        <v>83</v>
      </c>
      <c r="C49" s="20"/>
      <c r="D49" s="25"/>
      <c r="E49" s="42" t="s">
        <v>80</v>
      </c>
      <c r="F49" s="42" t="s">
        <v>80</v>
      </c>
      <c r="G49" s="42" t="s">
        <v>80</v>
      </c>
    </row>
    <row r="50" spans="1:7" ht="12.75" hidden="1">
      <c r="A50" s="20"/>
      <c r="B50" s="19"/>
      <c r="C50" s="19"/>
      <c r="D50" s="25"/>
      <c r="E50" s="45"/>
      <c r="F50" s="45"/>
      <c r="G50" s="46"/>
    </row>
    <row r="51" spans="1:7" ht="12.75" hidden="1">
      <c r="A51" s="19" t="s">
        <v>78</v>
      </c>
      <c r="B51" s="20" t="s">
        <v>84</v>
      </c>
      <c r="C51" s="20"/>
      <c r="D51" s="25"/>
      <c r="E51" s="42" t="s">
        <v>80</v>
      </c>
      <c r="F51" s="42" t="s">
        <v>80</v>
      </c>
      <c r="G51" s="42" t="s">
        <v>80</v>
      </c>
    </row>
    <row r="52" spans="1:7" ht="12.75" hidden="1">
      <c r="A52" s="19"/>
      <c r="B52" s="19"/>
      <c r="C52" s="19"/>
      <c r="D52" s="25"/>
      <c r="E52" s="45"/>
      <c r="F52" s="45"/>
      <c r="G52" s="46"/>
    </row>
    <row r="53" spans="1:7" ht="12.75" hidden="1">
      <c r="A53" s="19" t="s">
        <v>85</v>
      </c>
      <c r="B53" s="47" t="s">
        <v>86</v>
      </c>
      <c r="C53" s="47"/>
      <c r="D53" s="25"/>
      <c r="E53" s="42" t="s">
        <v>80</v>
      </c>
      <c r="F53" s="42" t="s">
        <v>80</v>
      </c>
      <c r="G53" s="42" t="s">
        <v>80</v>
      </c>
    </row>
    <row r="54" spans="1:7" ht="12.75" hidden="1">
      <c r="A54" s="19"/>
      <c r="B54" s="20"/>
      <c r="C54" s="20"/>
      <c r="D54" s="25"/>
      <c r="E54" s="25"/>
      <c r="F54" s="25"/>
      <c r="G54" s="44"/>
    </row>
    <row r="55" spans="1:7" ht="12.75" hidden="1">
      <c r="A55" s="19"/>
      <c r="B55" s="20" t="s">
        <v>87</v>
      </c>
      <c r="C55" s="20"/>
      <c r="D55" s="25"/>
      <c r="E55" s="42" t="s">
        <v>80</v>
      </c>
      <c r="F55" s="42" t="s">
        <v>80</v>
      </c>
      <c r="G55" s="42" t="s">
        <v>80</v>
      </c>
    </row>
    <row r="56" spans="1:7" ht="12.75" hidden="1">
      <c r="A56" s="19"/>
      <c r="B56" s="20"/>
      <c r="C56" s="20"/>
      <c r="D56" s="25"/>
      <c r="E56" s="25"/>
      <c r="F56" s="25"/>
      <c r="G56" s="44"/>
    </row>
    <row r="57" spans="1:7" ht="12.75">
      <c r="A57" s="19"/>
      <c r="B57" s="20" t="s">
        <v>88</v>
      </c>
      <c r="C57" s="20"/>
      <c r="D57" s="25"/>
      <c r="E57" s="42"/>
      <c r="F57" s="42"/>
      <c r="G57" s="42"/>
    </row>
    <row r="58" spans="1:9" ht="12.75">
      <c r="A58" s="19"/>
      <c r="B58" s="48" t="s">
        <v>89</v>
      </c>
      <c r="C58" s="19" t="s">
        <v>20</v>
      </c>
      <c r="D58" s="24" t="s">
        <v>20</v>
      </c>
      <c r="E58" s="49">
        <v>30000000</v>
      </c>
      <c r="F58" s="50">
        <v>300</v>
      </c>
      <c r="G58" s="51">
        <v>0.0118</v>
      </c>
      <c r="H58" s="1" t="s">
        <v>20</v>
      </c>
      <c r="I58" s="33"/>
    </row>
    <row r="59" spans="1:7" ht="12.75">
      <c r="A59" s="19"/>
      <c r="B59" s="19"/>
      <c r="C59" s="20"/>
      <c r="D59" s="25"/>
      <c r="E59" s="42" t="s">
        <v>80</v>
      </c>
      <c r="F59" s="42" t="s">
        <v>80</v>
      </c>
      <c r="G59" s="52" t="s">
        <v>80</v>
      </c>
    </row>
    <row r="60" spans="1:7" ht="12.75">
      <c r="A60" s="19"/>
      <c r="B60" s="19"/>
      <c r="C60" s="19"/>
      <c r="D60" s="24"/>
      <c r="E60" s="25"/>
      <c r="F60" s="25"/>
      <c r="G60" s="44"/>
    </row>
    <row r="61" spans="1:7" ht="12.75">
      <c r="A61" s="19"/>
      <c r="B61" s="47" t="s">
        <v>90</v>
      </c>
      <c r="C61" s="47"/>
      <c r="D61" s="24"/>
      <c r="E61" s="25"/>
      <c r="F61" s="25"/>
      <c r="G61" s="44"/>
    </row>
    <row r="62" spans="1:9" ht="12.75">
      <c r="A62" s="19"/>
      <c r="B62" s="19" t="s">
        <v>91</v>
      </c>
      <c r="C62" s="19"/>
      <c r="D62" s="24"/>
      <c r="E62" s="25"/>
      <c r="F62" s="53">
        <v>2997.29</v>
      </c>
      <c r="G62" s="52">
        <v>0.1176</v>
      </c>
      <c r="I62" s="33"/>
    </row>
    <row r="63" spans="1:7" ht="12.75">
      <c r="A63" s="19"/>
      <c r="B63" s="20"/>
      <c r="C63" s="20"/>
      <c r="D63" s="24"/>
      <c r="E63" s="24"/>
      <c r="F63" s="19"/>
      <c r="G63" s="19"/>
    </row>
    <row r="64" spans="1:7" ht="12.75">
      <c r="A64" s="20"/>
      <c r="B64" s="20" t="s">
        <v>92</v>
      </c>
      <c r="C64" s="20"/>
      <c r="D64" s="25"/>
      <c r="E64" s="25"/>
      <c r="F64" s="25">
        <f>F62+F58+F45</f>
        <v>25526.350000000002</v>
      </c>
      <c r="G64" s="43">
        <f>G62+G58+G45</f>
        <v>0.9999999999999998</v>
      </c>
    </row>
    <row r="65" spans="1:9" ht="12.75">
      <c r="A65" s="19"/>
      <c r="B65" s="19"/>
      <c r="C65" s="19"/>
      <c r="D65" s="24"/>
      <c r="E65" s="24"/>
      <c r="F65" s="19"/>
      <c r="G65" s="19"/>
      <c r="I65" s="54"/>
    </row>
    <row r="66" spans="1:7" ht="12.75">
      <c r="A66" s="55"/>
      <c r="B66" s="56"/>
      <c r="C66" s="56"/>
      <c r="D66" s="57"/>
      <c r="E66" s="57"/>
      <c r="F66" s="58"/>
      <c r="G66" s="59"/>
    </row>
    <row r="67" spans="1:7" ht="12.75">
      <c r="A67" s="60" t="s">
        <v>93</v>
      </c>
      <c r="B67" s="61"/>
      <c r="C67" s="61"/>
      <c r="D67" s="61"/>
      <c r="E67" s="62"/>
      <c r="F67" s="61"/>
      <c r="G67" s="63"/>
    </row>
    <row r="68" spans="1:8" ht="12.75">
      <c r="A68" s="64" t="s">
        <v>94</v>
      </c>
      <c r="B68" s="65" t="s">
        <v>95</v>
      </c>
      <c r="C68" s="65"/>
      <c r="D68" s="65"/>
      <c r="E68" s="65"/>
      <c r="F68" s="65"/>
      <c r="G68" s="66"/>
      <c r="H68" s="67"/>
    </row>
    <row r="69" spans="1:8" ht="12.75">
      <c r="A69" s="64"/>
      <c r="B69" s="68" t="s">
        <v>96</v>
      </c>
      <c r="C69" s="69" t="s">
        <v>97</v>
      </c>
      <c r="D69" s="65"/>
      <c r="E69" s="65"/>
      <c r="F69" s="65"/>
      <c r="G69" s="70"/>
      <c r="H69" s="67"/>
    </row>
    <row r="70" spans="1:8" ht="12.75">
      <c r="A70" s="64"/>
      <c r="B70" s="68" t="s">
        <v>98</v>
      </c>
      <c r="C70" s="71">
        <v>9.6328</v>
      </c>
      <c r="D70" s="65"/>
      <c r="E70" s="65"/>
      <c r="F70" s="65"/>
      <c r="G70" s="66"/>
      <c r="H70" s="67"/>
    </row>
    <row r="71" spans="1:8" ht="12.75">
      <c r="A71" s="64"/>
      <c r="B71" s="68" t="s">
        <v>99</v>
      </c>
      <c r="C71" s="68">
        <v>9.6451</v>
      </c>
      <c r="D71" s="65"/>
      <c r="E71" s="65"/>
      <c r="F71" s="65"/>
      <c r="G71" s="66"/>
      <c r="H71" s="67"/>
    </row>
    <row r="72" spans="1:7" s="67" customFormat="1" ht="12.75">
      <c r="A72" s="64" t="s">
        <v>100</v>
      </c>
      <c r="B72" s="65" t="s">
        <v>101</v>
      </c>
      <c r="C72" s="65"/>
      <c r="D72" s="65"/>
      <c r="E72" s="65"/>
      <c r="F72" s="65"/>
      <c r="G72" s="66"/>
    </row>
    <row r="73" spans="1:7" s="67" customFormat="1" ht="12.75">
      <c r="A73" s="64" t="s">
        <v>102</v>
      </c>
      <c r="B73" s="65" t="s">
        <v>103</v>
      </c>
      <c r="C73" s="65"/>
      <c r="D73" s="65"/>
      <c r="E73" s="65"/>
      <c r="F73" s="65"/>
      <c r="G73" s="66"/>
    </row>
    <row r="74" spans="1:7" s="67" customFormat="1" ht="12.75">
      <c r="A74" s="64" t="s">
        <v>104</v>
      </c>
      <c r="B74" s="65" t="s">
        <v>105</v>
      </c>
      <c r="C74" s="65"/>
      <c r="D74" s="65"/>
      <c r="E74" s="65"/>
      <c r="F74" s="65"/>
      <c r="G74" s="66"/>
    </row>
    <row r="75" spans="1:8" s="67" customFormat="1" ht="12.75">
      <c r="A75" s="64" t="s">
        <v>106</v>
      </c>
      <c r="B75" s="65" t="s">
        <v>107</v>
      </c>
      <c r="C75" s="65"/>
      <c r="D75" s="65"/>
      <c r="E75" s="65"/>
      <c r="F75" s="65"/>
      <c r="G75" s="66"/>
      <c r="H75" s="72"/>
    </row>
    <row r="76" spans="1:8" s="67" customFormat="1" ht="12.75">
      <c r="A76" s="64" t="s">
        <v>108</v>
      </c>
      <c r="B76" s="65" t="s">
        <v>109</v>
      </c>
      <c r="C76" s="65"/>
      <c r="D76" s="65"/>
      <c r="E76" s="65"/>
      <c r="F76" s="65"/>
      <c r="G76" s="66"/>
      <c r="H76" s="72"/>
    </row>
    <row r="77" spans="1:8" s="67" customFormat="1" ht="12.75">
      <c r="A77" s="64" t="s">
        <v>110</v>
      </c>
      <c r="B77" s="65" t="s">
        <v>111</v>
      </c>
      <c r="C77" s="65"/>
      <c r="D77" s="65"/>
      <c r="E77" s="65"/>
      <c r="F77" s="65"/>
      <c r="G77" s="66"/>
      <c r="H77" s="72"/>
    </row>
    <row r="78" spans="1:8" s="67" customFormat="1" ht="12.75">
      <c r="A78" s="73"/>
      <c r="B78" s="65"/>
      <c r="C78" s="65"/>
      <c r="D78" s="65"/>
      <c r="E78" s="65"/>
      <c r="F78" s="65"/>
      <c r="G78" s="66"/>
      <c r="H78" s="72"/>
    </row>
    <row r="79" spans="1:8" ht="12.75">
      <c r="A79" s="73" t="s">
        <v>112</v>
      </c>
      <c r="B79" s="65" t="s">
        <v>113</v>
      </c>
      <c r="C79" s="65"/>
      <c r="D79" s="65"/>
      <c r="E79" s="65"/>
      <c r="F79" s="65"/>
      <c r="G79" s="66"/>
      <c r="H79" s="72"/>
    </row>
    <row r="80" spans="1:8" ht="12.75">
      <c r="A80" s="74"/>
      <c r="B80" s="75"/>
      <c r="C80" s="75"/>
      <c r="D80" s="75"/>
      <c r="E80" s="75"/>
      <c r="F80" s="75"/>
      <c r="G80" s="76"/>
      <c r="H80" s="77"/>
    </row>
    <row r="81" spans="1:8" ht="12.75">
      <c r="A81" s="61"/>
      <c r="B81" s="61"/>
      <c r="C81" s="61"/>
      <c r="D81" s="78"/>
      <c r="E81" s="79"/>
      <c r="F81" s="61"/>
      <c r="G81" s="61"/>
      <c r="H81" s="3"/>
    </row>
    <row r="82" spans="1:8" ht="12.75">
      <c r="A82" s="3"/>
      <c r="B82" s="3"/>
      <c r="C82" s="3"/>
      <c r="D82" s="80"/>
      <c r="E82" s="3"/>
      <c r="F82" s="3"/>
      <c r="G82" s="3"/>
      <c r="H82" s="3"/>
    </row>
  </sheetData>
  <sheetProtection selectLockedCells="1" selectUnlockedCells="1"/>
  <mergeCells count="6">
    <mergeCell ref="A1:G1"/>
    <mergeCell ref="A3:G3"/>
    <mergeCell ref="A4:G4"/>
    <mergeCell ref="A5:G6"/>
    <mergeCell ref="A8:G8"/>
    <mergeCell ref="A10:G10"/>
  </mergeCells>
  <hyperlinks>
    <hyperlink ref="A5" r:id="rId1" display=" Tel No.: 91-22-61406555 I Fax No.: 91-22-61406590 I E-mail:  I ppfasmf@ppfas.com | Website: www.amc.ppfas.com "/>
  </hyperlinks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Vinay Teli</cp:lastModifiedBy>
  <dcterms:modified xsi:type="dcterms:W3CDTF">2014-02-07T10:22:11Z</dcterms:modified>
  <cp:category/>
  <cp:version/>
  <cp:contentType/>
  <cp:contentStatus/>
  <cp:revision>1</cp:revision>
</cp:coreProperties>
</file>